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effet\Desktop\"/>
    </mc:Choice>
  </mc:AlternateContent>
  <bookViews>
    <workbookView xWindow="0" yWindow="0" windowWidth="2350" windowHeight="0" activeTab="1"/>
  </bookViews>
  <sheets>
    <sheet name="CRF" sheetId="2" r:id="rId1"/>
    <sheet name="Budget réalisé" sheetId="4" r:id="rId2"/>
    <sheet name="données" sheetId="3"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8" i="4" l="1"/>
  <c r="O67" i="4"/>
  <c r="O66" i="4"/>
  <c r="O65" i="4"/>
  <c r="F68" i="4"/>
  <c r="F67" i="4"/>
  <c r="F66" i="4"/>
  <c r="F65" i="4"/>
  <c r="O52" i="4"/>
  <c r="O50" i="4"/>
  <c r="O48" i="4"/>
  <c r="O37" i="4"/>
  <c r="O35" i="4"/>
  <c r="O32" i="4"/>
  <c r="O30" i="4"/>
  <c r="O28" i="4"/>
  <c r="O27" i="4"/>
  <c r="O24" i="4"/>
  <c r="O23" i="4"/>
  <c r="O22" i="4"/>
  <c r="O21" i="4"/>
  <c r="O20" i="4"/>
  <c r="O19" i="4"/>
  <c r="O18" i="4"/>
  <c r="O17" i="4"/>
  <c r="O16" i="4"/>
  <c r="O13" i="4"/>
  <c r="O10" i="4"/>
  <c r="F52" i="4"/>
  <c r="F50" i="4"/>
  <c r="F48" i="4"/>
  <c r="F44" i="4"/>
  <c r="F41" i="4"/>
  <c r="F39" i="4"/>
  <c r="F37" i="4"/>
  <c r="F35" i="4"/>
  <c r="F33" i="4"/>
  <c r="F32" i="4"/>
  <c r="F31" i="4"/>
  <c r="F28" i="4"/>
  <c r="F27" i="4"/>
  <c r="F24" i="4"/>
  <c r="F23" i="4"/>
  <c r="F22" i="4"/>
  <c r="F21" i="4"/>
  <c r="F18" i="4"/>
  <c r="F17" i="4"/>
  <c r="F16" i="4"/>
  <c r="F15" i="4"/>
  <c r="F12" i="4"/>
  <c r="F11" i="4"/>
  <c r="L64" i="4"/>
  <c r="L72" i="4" s="1"/>
  <c r="L26" i="4"/>
  <c r="L15" i="4"/>
  <c r="C64" i="4"/>
  <c r="C72" i="4" s="1"/>
  <c r="C30" i="4"/>
  <c r="C26" i="4"/>
  <c r="C20" i="4"/>
  <c r="C14" i="4"/>
  <c r="C10" i="4"/>
  <c r="N64" i="4"/>
  <c r="N72" i="4" s="1"/>
  <c r="E64" i="4"/>
  <c r="E72" i="4" s="1"/>
  <c r="E30" i="4"/>
  <c r="N26" i="4"/>
  <c r="N56" i="4" s="1"/>
  <c r="E26" i="4"/>
  <c r="E20" i="4"/>
  <c r="N15" i="4"/>
  <c r="E14" i="4"/>
  <c r="E10" i="4"/>
  <c r="L56" i="4" l="1"/>
  <c r="N60" i="4"/>
  <c r="E56" i="4"/>
  <c r="E60" i="4" s="1"/>
  <c r="C56" i="4"/>
  <c r="A76" i="4"/>
  <c r="L60" i="4" l="1"/>
  <c r="C60" i="4"/>
</calcChain>
</file>

<file path=xl/sharedStrings.xml><?xml version="1.0" encoding="utf-8"?>
<sst xmlns="http://schemas.openxmlformats.org/spreadsheetml/2006/main" count="156" uniqueCount="143">
  <si>
    <t>CHARGES</t>
  </si>
  <si>
    <t>PRODUITS</t>
  </si>
  <si>
    <t>Achats matières et fournitures</t>
  </si>
  <si>
    <t>Autres fournitures</t>
  </si>
  <si>
    <t>61 - Services extérieurs</t>
  </si>
  <si>
    <t>Entretien et réparation</t>
  </si>
  <si>
    <t>Assurance</t>
  </si>
  <si>
    <t>Documentation</t>
  </si>
  <si>
    <t>62 - Autres services extérieurs</t>
  </si>
  <si>
    <t>Rémunérations intermédiaires et honoraires</t>
  </si>
  <si>
    <t>Publicité, publication</t>
  </si>
  <si>
    <t>Déplacements, missions</t>
  </si>
  <si>
    <t>Services bancaires, autres</t>
  </si>
  <si>
    <t>63 - Impôts et taxes</t>
  </si>
  <si>
    <t>Impôts et taxes sur rémunération</t>
  </si>
  <si>
    <t>Fonds européens</t>
  </si>
  <si>
    <t>Autres impôts et taxes</t>
  </si>
  <si>
    <t>Rémunération des personnels</t>
  </si>
  <si>
    <t>Autres établissements publics</t>
  </si>
  <si>
    <t>Charges sociales</t>
  </si>
  <si>
    <t>Autres charges de personnel</t>
  </si>
  <si>
    <t>75 - Autres produits de gestion courante</t>
  </si>
  <si>
    <t>76 - Produits financiers</t>
  </si>
  <si>
    <t>Charges fixes de fonctionnement</t>
  </si>
  <si>
    <t>Frais financiers</t>
  </si>
  <si>
    <t>Autres</t>
  </si>
  <si>
    <t>Total des charges</t>
  </si>
  <si>
    <t>Total des produits</t>
  </si>
  <si>
    <t>87 - Contributions volontaires en nature</t>
  </si>
  <si>
    <t>Secours en nature</t>
  </si>
  <si>
    <t>Bénévolat</t>
  </si>
  <si>
    <t>Mise à disposition gratuite de biens et prestations</t>
  </si>
  <si>
    <t>Prestations en nature</t>
  </si>
  <si>
    <t>Personnel bénévole</t>
  </si>
  <si>
    <t>Dons en nature</t>
  </si>
  <si>
    <t>TOTAL</t>
  </si>
  <si>
    <t>Ce projet a-t-il été réalisé ?</t>
  </si>
  <si>
    <t>OUI</t>
  </si>
  <si>
    <t>NON</t>
  </si>
  <si>
    <t>˅</t>
  </si>
  <si>
    <t>Description et mise en œuvre réalisées</t>
  </si>
  <si>
    <t>Mise en œuvre de l'action (réalisé)</t>
  </si>
  <si>
    <t>Public bénéficiaire réalisé</t>
  </si>
  <si>
    <t>Statut</t>
  </si>
  <si>
    <t>Tranche d'âge :</t>
  </si>
  <si>
    <t>Genre</t>
  </si>
  <si>
    <t>Type (validité)</t>
  </si>
  <si>
    <t>Commentaire de la réalisation (bénéficiaires)</t>
  </si>
  <si>
    <t>Bénévoles</t>
  </si>
  <si>
    <t>Ecole de Sport</t>
  </si>
  <si>
    <t>Licenciés-Adhérents</t>
  </si>
  <si>
    <t>Publics hors clubs</t>
  </si>
  <si>
    <t>Juges - arbitres</t>
  </si>
  <si>
    <t>Public-Statut</t>
  </si>
  <si>
    <t>Mineurs</t>
  </si>
  <si>
    <t>Adultes</t>
  </si>
  <si>
    <t>Seniors</t>
  </si>
  <si>
    <t>Toutes tranches d'âge</t>
  </si>
  <si>
    <t>Public-tranche</t>
  </si>
  <si>
    <t>Majoritairement masculin</t>
  </si>
  <si>
    <t>Majoritairement féminin</t>
  </si>
  <si>
    <t>Mixte</t>
  </si>
  <si>
    <t>Public-genre</t>
  </si>
  <si>
    <t>Public atteint de pathologies</t>
  </si>
  <si>
    <t>Public en situation de handicap</t>
  </si>
  <si>
    <t>Public Mixte</t>
  </si>
  <si>
    <t>Public Valide</t>
  </si>
  <si>
    <t>Public-type</t>
  </si>
  <si>
    <t>Nombre (au total) :</t>
  </si>
  <si>
    <t>Dates et lieux de réalisation</t>
  </si>
  <si>
    <t>Date de début :</t>
  </si>
  <si>
    <t>Date de fin :</t>
  </si>
  <si>
    <t>Type territoire :</t>
  </si>
  <si>
    <t>Commentaire de la réalisation (territoire) :</t>
  </si>
  <si>
    <t>Quartier politique de la ville</t>
  </si>
  <si>
    <t>Communes ZRR / bassins de vie pop &gt; 50% ZRR</t>
  </si>
  <si>
    <t>Communes en contrats de ruralité</t>
  </si>
  <si>
    <t>Autres territoires ruraux carencés Outre-mer</t>
  </si>
  <si>
    <t>Autres territoires urbains carencés Outre-mer</t>
  </si>
  <si>
    <t>Autres territoires (hors prioritaires)</t>
  </si>
  <si>
    <t>Dates&amp;Lieux-type</t>
  </si>
  <si>
    <t>Les objectifs du projet ont-ils été atteints au regard des indicateurs utilisés ?</t>
  </si>
  <si>
    <t>Evaluation des objectifs réalisés</t>
  </si>
  <si>
    <t>Subventions réalisées</t>
  </si>
  <si>
    <t>Budget réalisé</t>
  </si>
  <si>
    <t>Données chiffrées : annexe</t>
  </si>
  <si>
    <t>Règles de répartition des charges indirectes affectées au projet subventionné</t>
  </si>
  <si>
    <t>Explication et justifications des écarts significatifs éventuels entre le budget prévisionnel du projet et le budget final exécuté</t>
  </si>
  <si>
    <t xml:space="preserve">Contributions volontaires en nature affectées à la réalisation du projet subventionné </t>
  </si>
  <si>
    <t xml:space="preserve">Observations à formuler sur le compte-rendu financier de l'opération subventionnée </t>
  </si>
  <si>
    <t>MONTANT</t>
  </si>
  <si>
    <t>CHARGES DIRECTES</t>
  </si>
  <si>
    <t>RESSOURCES DIRECTES</t>
  </si>
  <si>
    <t>60 - Achats</t>
  </si>
  <si>
    <t>70 - Vente de produits finis, de marchandises, prestations de services</t>
  </si>
  <si>
    <t>ces cases se calculent automatiquement !</t>
  </si>
  <si>
    <t>73 - Dotations et produits de tarification</t>
  </si>
  <si>
    <t>Locations</t>
  </si>
  <si>
    <t>74 - Subventions d’exploitation</t>
  </si>
  <si>
    <t>FFBB - PSF</t>
  </si>
  <si>
    <t>Conseil Régional</t>
  </si>
  <si>
    <t>Conseil Départemental</t>
  </si>
  <si>
    <t>Communes</t>
  </si>
  <si>
    <t>Organismes sociaux</t>
  </si>
  <si>
    <t>ASP</t>
  </si>
  <si>
    <t>Aides Privées</t>
  </si>
  <si>
    <t>Cotisations</t>
  </si>
  <si>
    <t>Dons manuels - Mécénat</t>
  </si>
  <si>
    <t>64 - Charges de personnel</t>
  </si>
  <si>
    <t>77 - Produits exceptionnels</t>
  </si>
  <si>
    <t>65 - Autres charges de gestion courante</t>
  </si>
  <si>
    <t>78 - Reprises sur amortissements et provisions</t>
  </si>
  <si>
    <t>66 - Charges financières</t>
  </si>
  <si>
    <t>79 - Transfert de charges</t>
  </si>
  <si>
    <t>67 - Charges exceptionnelles</t>
  </si>
  <si>
    <t>68 - Dotation aux amortissements, provisions et engagement à réaliser sur ressources affectées</t>
  </si>
  <si>
    <t>69 - Impôts sur les bénéfices (IS) ; Participation des salariés</t>
  </si>
  <si>
    <t>Charges indirectes reparties affectées au projet</t>
  </si>
  <si>
    <t>Ressources propres affectées au projet</t>
  </si>
  <si>
    <t>Excédent prévisionnel (bénéfice)</t>
  </si>
  <si>
    <t>Insuffisance prévisionnelle (déficit)</t>
  </si>
  <si>
    <r>
      <rPr>
        <b/>
        <sz val="11"/>
        <color theme="8"/>
        <rFont val="Wingdings"/>
        <charset val="2"/>
      </rPr>
      <t>ç</t>
    </r>
    <r>
      <rPr>
        <b/>
        <sz val="11"/>
        <color theme="8"/>
        <rFont val="Calibri"/>
        <family val="2"/>
      </rPr>
      <t xml:space="preserve"> SI UN MONTANT EN ROUGE APPARAIT VOTRE BUDGET N'EST PAS EQUILIBRE !!!</t>
    </r>
  </si>
  <si>
    <t>CONTRIBUTIONS VOLONTAIRES EN NATURE</t>
  </si>
  <si>
    <t>86 - Emplois des contributions volontaires en nature</t>
  </si>
  <si>
    <t>Prestations</t>
  </si>
  <si>
    <t>Poste</t>
  </si>
  <si>
    <t>Prévision</t>
  </si>
  <si>
    <t>Réalisé</t>
  </si>
  <si>
    <t>Ratio</t>
  </si>
  <si>
    <t>remplir les cases en bleu avec les chiffres du budget déposé lors de la demande de subvention (pas de centimes)</t>
  </si>
  <si>
    <t>remplir les cases en jaune avec les montants réalisés pour cette fiche-action (pas de centimes)</t>
  </si>
  <si>
    <t>les ratios se calculent aussi automatiquement !</t>
  </si>
  <si>
    <r>
      <rPr>
        <b/>
        <sz val="11"/>
        <color theme="5" tint="-0.249977111117893"/>
        <rFont val="Wingdings"/>
        <charset val="2"/>
      </rPr>
      <t>ç</t>
    </r>
    <r>
      <rPr>
        <b/>
        <sz val="11"/>
        <color theme="5" tint="-0.249977111117893"/>
        <rFont val="Calibri"/>
        <family val="2"/>
      </rPr>
      <t xml:space="preserve"> vous devrez saisir le montant de la subvention ANS - Fédérations sportives - PSF </t>
    </r>
    <r>
      <rPr>
        <b/>
        <u/>
        <sz val="11"/>
        <color theme="5" tint="-0.249977111117893"/>
        <rFont val="Calibri"/>
        <family val="2"/>
      </rPr>
      <t>OBTENUE</t>
    </r>
  </si>
  <si>
    <r>
      <rPr>
        <b/>
        <sz val="11"/>
        <color theme="8"/>
        <rFont val="Wingdings"/>
        <charset val="2"/>
      </rPr>
      <t>ç</t>
    </r>
    <r>
      <rPr>
        <b/>
        <sz val="11"/>
        <color theme="8"/>
        <rFont val="Calibri"/>
        <family val="2"/>
      </rPr>
      <t xml:space="preserve"> remplir la case bleue-ciel si vous l'avez utilisé lors de la demande et mettre les montants dans les cases verte et jaune</t>
    </r>
  </si>
  <si>
    <r>
      <rPr>
        <b/>
        <sz val="11"/>
        <color theme="8"/>
        <rFont val="Wingdings"/>
        <charset val="2"/>
      </rPr>
      <t>ç</t>
    </r>
    <r>
      <rPr>
        <b/>
        <sz val="11"/>
        <color theme="8"/>
        <rFont val="Calibri"/>
        <family val="2"/>
      </rPr>
      <t xml:space="preserve"> vous devez sélectionner au choix ou "Première demande" ou "Renouvellement"</t>
    </r>
  </si>
  <si>
    <t>à remplir obligatoirement (texte ou nombre ou date)</t>
  </si>
  <si>
    <t>à compléter (texte ou nombre) - non-obligatoire</t>
  </si>
  <si>
    <t>Sélectionner un choix dans le menu déroulant</t>
  </si>
  <si>
    <r>
      <t>Vous DEVEZ saisir à minimum le montant obtenue dans le cadre de la subvention PSF.
Si vous aviez saisi ou si vous avez obtenu des subventions d'autres cofinanceurs, vous devez compléter  les informations en cliquant sur le bouton bleu  "modifier" si le cofinanceur est déjà affiché (à droite de la ligne) ou en cliquant sur  le bouton "+" pour ajouter un cofinancement obtenu.
Cela s'intègre directement dans le tableau du</t>
    </r>
    <r>
      <rPr>
        <b/>
        <sz val="11"/>
        <color theme="4"/>
        <rFont val="Calibri"/>
        <family val="2"/>
        <scheme val="minor"/>
      </rPr>
      <t xml:space="preserve"> budget réalisé</t>
    </r>
    <r>
      <rPr>
        <sz val="11"/>
        <color theme="4"/>
        <rFont val="Calibri"/>
        <family val="2"/>
        <scheme val="minor"/>
      </rPr>
      <t xml:space="preserve"> (on rentre les montants des comptes 74 par cet accès)</t>
    </r>
  </si>
  <si>
    <t>UTILISER LA FEUILLE SPECIFIQUE "Budget réalisé"</t>
  </si>
  <si>
    <r>
      <rPr>
        <b/>
        <sz val="11"/>
        <color theme="5" tint="-0.249977111117893"/>
        <rFont val="Wingdings"/>
        <charset val="2"/>
      </rPr>
      <t>ç</t>
    </r>
    <r>
      <rPr>
        <b/>
        <sz val="11"/>
        <color theme="5" tint="-0.249977111117893"/>
        <rFont val="Calibri"/>
        <family val="2"/>
      </rPr>
      <t xml:space="preserve"> vous devrez saisir les montants des autres subventions </t>
    </r>
    <r>
      <rPr>
        <b/>
        <u/>
        <sz val="11"/>
        <color theme="5" tint="-0.249977111117893"/>
        <rFont val="Calibri"/>
        <family val="2"/>
      </rPr>
      <t>OBTENUES</t>
    </r>
  </si>
  <si>
    <t>Dans le CRF en ligne, vous aurez les éléments enregistrés lors de votre demande. Ici, vous ne retrouverez que les éléments à répondre, à compléter, à renseigner pour la validation de votre CRF. Attention ! De manière automatique, le système a reporté votre choix de la liste déroulante de la demande ou le nombre enregistré (à vérifier et à modifier, s'il le faut !).</t>
  </si>
  <si>
    <t>Sur "Le Compte Asso", les montants des cases vertes et des cases jaunes sont pré-remplies de la manière suivante : 
- Cases vertes : les montants que vous avez saisis lors de la demande de subvention
- Cases jaunes : ils ont reporté le montant des cases vertes SAUF pour les montants des subventions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</si>
</sst>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
    <numFmt numFmtId="165" formatCode="_-* #,##0\ &quot;€&quot;_-;\-* #,##0\ &quot;€&quot;_-;_-* &quot;-&quot;??\ &quot;€&quot;_-;_-@_-"/>
  </numFmts>
  <fonts count="29">
    <font>
      <sz val="11"/>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0"/>
      <name val="Arial"/>
      <family val="2"/>
    </font>
    <font>
      <b/>
      <sz val="12"/>
      <color theme="1"/>
      <name val="Calibri"/>
      <family val="2"/>
      <scheme val="minor"/>
    </font>
    <font>
      <b/>
      <u/>
      <sz val="11"/>
      <color theme="1"/>
      <name val="Arial"/>
      <family val="2"/>
    </font>
    <font>
      <sz val="16"/>
      <color rgb="FF0070C0"/>
      <name val="Arial"/>
      <family val="2"/>
    </font>
    <font>
      <b/>
      <sz val="16"/>
      <color theme="9" tint="-0.249977111117893"/>
      <name val="Calibri"/>
      <family val="2"/>
      <scheme val="minor"/>
    </font>
    <font>
      <sz val="14"/>
      <color theme="0"/>
      <name val="Calibri"/>
      <family val="2"/>
      <scheme val="minor"/>
    </font>
    <font>
      <sz val="14"/>
      <color theme="1"/>
      <name val="Calibri"/>
      <family val="2"/>
      <scheme val="minor"/>
    </font>
    <font>
      <b/>
      <sz val="10"/>
      <color theme="1"/>
      <name val="Calibri"/>
      <family val="2"/>
      <scheme val="minor"/>
    </font>
    <font>
      <b/>
      <sz val="11"/>
      <color theme="5" tint="-0.249977111117893"/>
      <name val="Calibri"/>
      <family val="2"/>
      <charset val="2"/>
    </font>
    <font>
      <b/>
      <sz val="11"/>
      <color theme="5" tint="-0.249977111117893"/>
      <name val="Wingdings"/>
      <charset val="2"/>
    </font>
    <font>
      <b/>
      <sz val="11"/>
      <color theme="5" tint="-0.249977111117893"/>
      <name val="Calibri"/>
      <family val="2"/>
    </font>
    <font>
      <b/>
      <sz val="11"/>
      <color theme="8"/>
      <name val="Calibri"/>
      <family val="2"/>
      <charset val="2"/>
    </font>
    <font>
      <b/>
      <sz val="11"/>
      <color theme="8"/>
      <name val="Wingdings"/>
      <charset val="2"/>
    </font>
    <font>
      <b/>
      <sz val="11"/>
      <color theme="8"/>
      <name val="Calibri"/>
      <family val="2"/>
    </font>
    <font>
      <b/>
      <sz val="14"/>
      <color rgb="FFFF0000"/>
      <name val="Calibri"/>
      <family val="2"/>
      <scheme val="minor"/>
    </font>
    <font>
      <sz val="10"/>
      <color theme="1"/>
      <name val="Calibri"/>
      <family val="2"/>
      <scheme val="minor"/>
    </font>
    <font>
      <sz val="18"/>
      <color theme="1"/>
      <name val="Calibri"/>
      <family val="2"/>
      <scheme val="minor"/>
    </font>
    <font>
      <b/>
      <sz val="16"/>
      <color theme="0"/>
      <name val="Calibri"/>
      <family val="2"/>
      <scheme val="minor"/>
    </font>
    <font>
      <b/>
      <sz val="11"/>
      <color theme="1"/>
      <name val="Arial Black"/>
      <family val="2"/>
    </font>
    <font>
      <b/>
      <i/>
      <sz val="11"/>
      <color theme="1"/>
      <name val="Calibri"/>
      <family val="2"/>
      <scheme val="minor"/>
    </font>
    <font>
      <b/>
      <u/>
      <sz val="11"/>
      <color theme="5" tint="-0.249977111117893"/>
      <name val="Calibri"/>
      <family val="2"/>
    </font>
    <font>
      <sz val="14"/>
      <color theme="1"/>
      <name val="Abadi"/>
      <family val="2"/>
    </font>
    <font>
      <sz val="11"/>
      <color theme="4"/>
      <name val="Calibri"/>
      <family val="2"/>
      <scheme val="minor"/>
    </font>
    <font>
      <b/>
      <sz val="11"/>
      <color theme="4"/>
      <name val="Calibri"/>
      <family val="2"/>
      <scheme val="minor"/>
    </font>
  </fonts>
  <fills count="11">
    <fill>
      <patternFill patternType="none"/>
    </fill>
    <fill>
      <patternFill patternType="gray125"/>
    </fill>
    <fill>
      <patternFill patternType="solid">
        <fgColor theme="9" tint="-0.49998474074526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39997558519241921"/>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4" fillId="0" borderId="0" applyFont="0" applyFill="0" applyBorder="0" applyAlignment="0" applyProtection="0"/>
    <xf numFmtId="0" fontId="1" fillId="0" borderId="0"/>
    <xf numFmtId="44" fontId="1" fillId="0" borderId="0" applyFont="0" applyFill="0" applyBorder="0" applyAlignment="0" applyProtection="0"/>
  </cellStyleXfs>
  <cellXfs count="72">
    <xf numFmtId="0" fontId="0" fillId="0" borderId="0" xfId="0"/>
    <xf numFmtId="0" fontId="0" fillId="0" borderId="0" xfId="0" applyAlignment="1">
      <alignment horizontal="right"/>
    </xf>
    <xf numFmtId="0" fontId="5" fillId="2" borderId="0" xfId="0" applyFont="1" applyFill="1" applyAlignment="1">
      <alignment horizontal="center" vertical="center"/>
    </xf>
    <xf numFmtId="0" fontId="6" fillId="0" borderId="0" xfId="0" applyFont="1"/>
    <xf numFmtId="0" fontId="0" fillId="2" borderId="0" xfId="0" applyFill="1"/>
    <xf numFmtId="0" fontId="0" fillId="3" borderId="2" xfId="0" applyFill="1" applyBorder="1"/>
    <xf numFmtId="0" fontId="0" fillId="0" borderId="0" xfId="0" applyAlignment="1">
      <alignment horizontal="left" vertical="top"/>
    </xf>
    <xf numFmtId="0" fontId="0" fillId="0" borderId="0" xfId="0" applyAlignment="1">
      <alignment horizontal="right" vertical="top"/>
    </xf>
    <xf numFmtId="0" fontId="7" fillId="0" borderId="0" xfId="0" applyFont="1"/>
    <xf numFmtId="0" fontId="0" fillId="0" borderId="0" xfId="0" applyAlignment="1">
      <alignment horizontal="right" vertical="top" wrapText="1"/>
    </xf>
    <xf numFmtId="0" fontId="8" fillId="0" borderId="0" xfId="0" applyFo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2"/>
    <xf numFmtId="0" fontId="3" fillId="6" borderId="0" xfId="2" applyFont="1" applyFill="1"/>
    <xf numFmtId="0" fontId="1" fillId="7" borderId="0" xfId="2" applyFill="1"/>
    <xf numFmtId="0" fontId="9" fillId="0" borderId="0" xfId="2" applyFont="1" applyAlignment="1">
      <alignment horizontal="center"/>
    </xf>
    <xf numFmtId="0" fontId="9" fillId="6" borderId="0" xfId="2" applyFont="1" applyFill="1"/>
    <xf numFmtId="0" fontId="11" fillId="0" borderId="0" xfId="2" applyFont="1" applyAlignment="1">
      <alignment horizontal="center"/>
    </xf>
    <xf numFmtId="0" fontId="11" fillId="0" borderId="0" xfId="2" applyFont="1"/>
    <xf numFmtId="0" fontId="2" fillId="0" borderId="0" xfId="2" applyFont="1"/>
    <xf numFmtId="165" fontId="0" fillId="0" borderId="2" xfId="3" applyNumberFormat="1" applyFont="1" applyBorder="1"/>
    <xf numFmtId="165" fontId="0" fillId="3" borderId="2" xfId="3" applyNumberFormat="1" applyFont="1" applyFill="1" applyBorder="1"/>
    <xf numFmtId="165" fontId="1" fillId="0" borderId="2" xfId="2" applyNumberFormat="1" applyBorder="1"/>
    <xf numFmtId="0" fontId="12" fillId="0" borderId="0" xfId="2" applyFont="1" applyAlignment="1">
      <alignment vertical="center"/>
    </xf>
    <xf numFmtId="165" fontId="0" fillId="8" borderId="1" xfId="3" applyNumberFormat="1" applyFont="1" applyFill="1" applyBorder="1"/>
    <xf numFmtId="0" fontId="13" fillId="0" borderId="0" xfId="2" applyFont="1"/>
    <xf numFmtId="165" fontId="0" fillId="3" borderId="7" xfId="3" applyNumberFormat="1" applyFont="1" applyFill="1" applyBorder="1"/>
    <xf numFmtId="165" fontId="0" fillId="0" borderId="0" xfId="3" applyNumberFormat="1" applyFont="1" applyBorder="1"/>
    <xf numFmtId="0" fontId="1" fillId="9" borderId="0" xfId="2" applyFill="1"/>
    <xf numFmtId="0" fontId="16" fillId="0" borderId="0" xfId="2" applyFont="1"/>
    <xf numFmtId="165" fontId="19" fillId="0" borderId="0" xfId="3" applyNumberFormat="1" applyFont="1"/>
    <xf numFmtId="0" fontId="20" fillId="0" borderId="0" xfId="2" applyFont="1"/>
    <xf numFmtId="165" fontId="6" fillId="0" borderId="0" xfId="3" applyNumberFormat="1" applyFont="1" applyAlignment="1">
      <alignment vertical="center"/>
    </xf>
    <xf numFmtId="0" fontId="2" fillId="0" borderId="0" xfId="2" applyFont="1" applyAlignment="1">
      <alignment vertical="top" wrapText="1"/>
    </xf>
    <xf numFmtId="0" fontId="1" fillId="0" borderId="0" xfId="2" applyAlignment="1"/>
    <xf numFmtId="0" fontId="21" fillId="0" borderId="0" xfId="2" applyFont="1" applyAlignment="1"/>
    <xf numFmtId="164" fontId="1" fillId="0" borderId="0" xfId="1" applyNumberFormat="1" applyFont="1"/>
    <xf numFmtId="0" fontId="23" fillId="0" borderId="0" xfId="2" applyFont="1" applyAlignment="1">
      <alignment horizontal="center"/>
    </xf>
    <xf numFmtId="0" fontId="24" fillId="0" borderId="0" xfId="2" applyFont="1"/>
    <xf numFmtId="165" fontId="0" fillId="10" borderId="2" xfId="3" applyNumberFormat="1" applyFont="1" applyFill="1" applyBorder="1"/>
    <xf numFmtId="0" fontId="26" fillId="0" borderId="0" xfId="2" applyFont="1" applyAlignment="1">
      <alignment horizontal="left" vertical="center"/>
    </xf>
    <xf numFmtId="0" fontId="0" fillId="7" borderId="0" xfId="0" applyFill="1"/>
    <xf numFmtId="0" fontId="16" fillId="0" borderId="0" xfId="0" applyFont="1"/>
    <xf numFmtId="0" fontId="0" fillId="5" borderId="2" xfId="0" applyFill="1" applyBorder="1"/>
    <xf numFmtId="0" fontId="0" fillId="4" borderId="2" xfId="0" applyFill="1" applyBorder="1"/>
    <xf numFmtId="0" fontId="27" fillId="0" borderId="0" xfId="0" applyFont="1" applyAlignment="1">
      <alignment vertical="top"/>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26" fillId="0" borderId="2" xfId="0" applyFont="1" applyBorder="1" applyAlignment="1">
      <alignment horizontal="left" vertical="center" wrapText="1"/>
    </xf>
    <xf numFmtId="0" fontId="27" fillId="0" borderId="0" xfId="0" applyFont="1" applyAlignment="1">
      <alignment horizontal="center" vertical="top" wrapText="1"/>
    </xf>
    <xf numFmtId="0" fontId="27" fillId="0" borderId="0" xfId="0" applyFont="1" applyAlignment="1">
      <alignment horizontal="center" vertical="top"/>
    </xf>
    <xf numFmtId="0" fontId="9" fillId="0" borderId="0" xfId="2" applyFont="1" applyAlignment="1">
      <alignment horizontal="center"/>
    </xf>
    <xf numFmtId="0" fontId="10" fillId="6" borderId="0" xfId="2" applyFont="1" applyFill="1" applyAlignment="1">
      <alignment horizontal="center"/>
    </xf>
    <xf numFmtId="0" fontId="23" fillId="0" borderId="0" xfId="2" applyFont="1" applyAlignment="1">
      <alignment horizontal="center"/>
    </xf>
    <xf numFmtId="0" fontId="26" fillId="0" borderId="2" xfId="2" applyFont="1" applyBorder="1" applyAlignment="1">
      <alignment horizontal="left" vertical="center" wrapText="1"/>
    </xf>
    <xf numFmtId="0" fontId="26" fillId="0" borderId="2" xfId="2" applyFont="1" applyBorder="1" applyAlignment="1">
      <alignment horizontal="left" vertical="center"/>
    </xf>
    <xf numFmtId="0" fontId="22" fillId="6" borderId="0" xfId="2" applyFont="1" applyFill="1" applyAlignment="1">
      <alignment horizontal="center"/>
    </xf>
    <xf numFmtId="0" fontId="11" fillId="0" borderId="0" xfId="2" applyFont="1" applyAlignment="1">
      <alignment horizontal="center"/>
    </xf>
    <xf numFmtId="0" fontId="2" fillId="0" borderId="0" xfId="2" applyFont="1" applyAlignment="1">
      <alignment horizontal="left" vertical="top" wrapText="1"/>
    </xf>
    <xf numFmtId="0" fontId="2" fillId="0" borderId="0" xfId="2" applyFont="1" applyAlignment="1">
      <alignment horizontal="center"/>
    </xf>
    <xf numFmtId="0" fontId="2" fillId="0" borderId="6" xfId="2" applyFont="1" applyBorder="1" applyAlignment="1">
      <alignment horizontal="center"/>
    </xf>
    <xf numFmtId="0" fontId="2" fillId="0" borderId="0" xfId="2" applyFont="1" applyAlignment="1">
      <alignment horizontal="center" vertical="center"/>
    </xf>
    <xf numFmtId="0" fontId="3" fillId="6" borderId="0" xfId="2" applyFont="1" applyFill="1" applyAlignment="1">
      <alignment horizontal="center"/>
    </xf>
  </cellXfs>
  <cellStyles count="4">
    <cellStyle name="Monétaire 2" xfId="3"/>
    <cellStyle name="Normal" xfId="0" builtinId="0"/>
    <cellStyle name="Normal 2" xfId="2"/>
    <cellStyle name="Pourcentage" xfId="1" builtinId="5"/>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247650</xdr:colOff>
          <xdr:row>3</xdr:row>
          <xdr:rowOff>0</xdr:rowOff>
        </xdr:from>
        <xdr:to>
          <xdr:col>3</xdr:col>
          <xdr:colOff>552450</xdr:colOff>
          <xdr:row>3</xdr:row>
          <xdr:rowOff>222250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3A7D663C-0A8F-4355-8F1A-7E1FE8ACEE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xdr:row>
          <xdr:rowOff>0</xdr:rowOff>
        </xdr:from>
        <xdr:to>
          <xdr:col>5</xdr:col>
          <xdr:colOff>552450</xdr:colOff>
          <xdr:row>3</xdr:row>
          <xdr:rowOff>222250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1DCD7FB7-C840-4F19-8571-6DDADBC56C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123825</xdr:colOff>
      <xdr:row>16</xdr:row>
      <xdr:rowOff>104775</xdr:rowOff>
    </xdr:from>
    <xdr:to>
      <xdr:col>18</xdr:col>
      <xdr:colOff>790575</xdr:colOff>
      <xdr:row>23</xdr:row>
      <xdr:rowOff>142875</xdr:rowOff>
    </xdr:to>
    <xdr:sp macro="" textlink="">
      <xdr:nvSpPr>
        <xdr:cNvPr id="2" name="Accolade fermante 1">
          <a:extLst>
            <a:ext uri="{FF2B5EF4-FFF2-40B4-BE49-F238E27FC236}">
              <a16:creationId xmlns:a16="http://schemas.microsoft.com/office/drawing/2014/main" id="{608435E7-408F-4471-86F0-EC75A8AC75A4}"/>
            </a:ext>
          </a:extLst>
        </xdr:cNvPr>
        <xdr:cNvSpPr/>
      </xdr:nvSpPr>
      <xdr:spPr>
        <a:xfrm>
          <a:off x="14858586" y="3757405"/>
          <a:ext cx="666750" cy="1371600"/>
        </a:xfrm>
        <a:prstGeom prst="rightBrace">
          <a:avLst>
            <a:gd name="adj1" fmla="val 8333"/>
            <a:gd name="adj2" fmla="val 40731"/>
          </a:avLst>
        </a:prstGeom>
        <a:solidFill>
          <a:schemeClr val="accent2"/>
        </a:solidFill>
        <a:ln>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4"/>
  <sheetViews>
    <sheetView topLeftCell="A64" zoomScale="60" zoomScaleNormal="60" workbookViewId="0">
      <selection sqref="A1:J2"/>
    </sheetView>
  </sheetViews>
  <sheetFormatPr baseColWidth="10" defaultRowHeight="14"/>
  <cols>
    <col min="1" max="1" width="3.58203125" customWidth="1"/>
    <col min="2" max="2" width="4" customWidth="1"/>
    <col min="3" max="3" width="29" bestFit="1" customWidth="1"/>
    <col min="8" max="8" width="35" customWidth="1"/>
    <col min="9" max="9" width="3.83203125" customWidth="1"/>
    <col min="10" max="10" width="1.75" customWidth="1"/>
  </cols>
  <sheetData>
    <row r="1" spans="1:13" ht="44.25" customHeight="1">
      <c r="A1" s="57" t="s">
        <v>141</v>
      </c>
      <c r="B1" s="57"/>
      <c r="C1" s="57"/>
      <c r="D1" s="57"/>
      <c r="E1" s="57"/>
      <c r="F1" s="57"/>
      <c r="G1" s="57"/>
      <c r="H1" s="57"/>
      <c r="I1" s="57"/>
      <c r="J1" s="57"/>
    </row>
    <row r="2" spans="1:13" ht="44.25" customHeight="1">
      <c r="A2" s="57"/>
      <c r="B2" s="57"/>
      <c r="C2" s="57"/>
      <c r="D2" s="57"/>
      <c r="E2" s="57"/>
      <c r="F2" s="57"/>
      <c r="G2" s="57"/>
      <c r="H2" s="57"/>
      <c r="I2" s="57"/>
      <c r="J2" s="57"/>
    </row>
    <row r="3" spans="1:13" ht="23.25" customHeight="1">
      <c r="J3" s="43"/>
      <c r="L3" s="5"/>
      <c r="M3" s="11" t="s">
        <v>135</v>
      </c>
    </row>
    <row r="4" spans="1:13" ht="23.25" customHeight="1">
      <c r="A4" s="10" t="s">
        <v>36</v>
      </c>
      <c r="D4" s="12"/>
      <c r="E4" s="13" t="s">
        <v>37</v>
      </c>
      <c r="F4" s="12"/>
      <c r="G4" s="13" t="s">
        <v>38</v>
      </c>
      <c r="J4" s="43"/>
      <c r="L4" s="46"/>
      <c r="M4" s="11" t="s">
        <v>137</v>
      </c>
    </row>
    <row r="5" spans="1:13" ht="23.25" customHeight="1">
      <c r="J5" s="43"/>
      <c r="L5" s="45"/>
      <c r="M5" s="11" t="s">
        <v>136</v>
      </c>
    </row>
    <row r="6" spans="1:13" ht="15.5">
      <c r="A6" s="2" t="s">
        <v>39</v>
      </c>
      <c r="B6" s="3" t="s">
        <v>40</v>
      </c>
      <c r="C6" s="3"/>
      <c r="J6" s="43"/>
    </row>
    <row r="7" spans="1:13" ht="162" customHeight="1">
      <c r="A7" s="4"/>
      <c r="C7" s="6" t="s">
        <v>41</v>
      </c>
      <c r="D7" s="48"/>
      <c r="E7" s="49"/>
      <c r="F7" s="49"/>
      <c r="G7" s="49"/>
      <c r="H7" s="50"/>
      <c r="J7" s="43"/>
    </row>
    <row r="8" spans="1:13">
      <c r="A8" s="4"/>
      <c r="J8" s="43"/>
    </row>
    <row r="9" spans="1:13" ht="14.5">
      <c r="J9" s="43"/>
      <c r="L9" s="44" t="s">
        <v>134</v>
      </c>
    </row>
    <row r="10" spans="1:13" ht="15.5">
      <c r="A10" s="2" t="s">
        <v>39</v>
      </c>
      <c r="B10" s="3" t="s">
        <v>42</v>
      </c>
      <c r="J10" s="43"/>
    </row>
    <row r="11" spans="1:13">
      <c r="A11" s="4"/>
      <c r="C11" s="7" t="s">
        <v>43</v>
      </c>
      <c r="D11" s="51"/>
      <c r="E11" s="52"/>
      <c r="F11" s="53"/>
      <c r="J11" s="43"/>
    </row>
    <row r="12" spans="1:13">
      <c r="A12" s="4"/>
      <c r="J12" s="43"/>
    </row>
    <row r="13" spans="1:13">
      <c r="A13" s="4"/>
      <c r="C13" s="1" t="s">
        <v>44</v>
      </c>
      <c r="D13" s="51"/>
      <c r="E13" s="52"/>
      <c r="F13" s="53"/>
      <c r="J13" s="43"/>
    </row>
    <row r="14" spans="1:13">
      <c r="A14" s="4"/>
      <c r="J14" s="43"/>
    </row>
    <row r="15" spans="1:13">
      <c r="A15" s="4"/>
      <c r="C15" s="1" t="s">
        <v>68</v>
      </c>
      <c r="D15" s="48"/>
      <c r="E15" s="49"/>
      <c r="F15" s="50"/>
      <c r="J15" s="43"/>
    </row>
    <row r="16" spans="1:13">
      <c r="A16" s="4"/>
      <c r="J16" s="43"/>
    </row>
    <row r="17" spans="1:10">
      <c r="A17" s="4"/>
      <c r="C17" s="7" t="s">
        <v>45</v>
      </c>
      <c r="D17" s="51"/>
      <c r="E17" s="52"/>
      <c r="F17" s="53"/>
      <c r="J17" s="43"/>
    </row>
    <row r="18" spans="1:10">
      <c r="A18" s="4"/>
      <c r="J18" s="43"/>
    </row>
    <row r="19" spans="1:10">
      <c r="A19" s="4"/>
      <c r="C19" s="7" t="s">
        <v>46</v>
      </c>
      <c r="D19" s="51"/>
      <c r="E19" s="52"/>
      <c r="F19" s="53"/>
      <c r="J19" s="43"/>
    </row>
    <row r="20" spans="1:10">
      <c r="A20" s="4"/>
      <c r="J20" s="43"/>
    </row>
    <row r="21" spans="1:10" ht="122.25" customHeight="1">
      <c r="A21" s="4"/>
      <c r="C21" s="9" t="s">
        <v>47</v>
      </c>
      <c r="D21" s="48"/>
      <c r="E21" s="49"/>
      <c r="F21" s="49"/>
      <c r="G21" s="49"/>
      <c r="H21" s="50"/>
      <c r="J21" s="43"/>
    </row>
    <row r="22" spans="1:10">
      <c r="A22" s="4"/>
      <c r="J22" s="43"/>
    </row>
    <row r="23" spans="1:10">
      <c r="J23" s="43"/>
    </row>
    <row r="24" spans="1:10" ht="15.5">
      <c r="A24" s="2" t="s">
        <v>39</v>
      </c>
      <c r="B24" s="3" t="s">
        <v>69</v>
      </c>
      <c r="J24" s="43"/>
    </row>
    <row r="25" spans="1:10">
      <c r="A25" s="4"/>
      <c r="C25" t="s">
        <v>70</v>
      </c>
      <c r="D25" s="48"/>
      <c r="E25" s="49"/>
      <c r="F25" s="50"/>
      <c r="J25" s="43"/>
    </row>
    <row r="26" spans="1:10">
      <c r="A26" s="4"/>
      <c r="J26" s="43"/>
    </row>
    <row r="27" spans="1:10">
      <c r="A27" s="4"/>
      <c r="C27" t="s">
        <v>71</v>
      </c>
      <c r="D27" s="48"/>
      <c r="E27" s="49"/>
      <c r="F27" s="50"/>
      <c r="J27" s="43"/>
    </row>
    <row r="28" spans="1:10">
      <c r="A28" s="4"/>
      <c r="J28" s="43"/>
    </row>
    <row r="29" spans="1:10">
      <c r="A29" s="4"/>
      <c r="C29" t="s">
        <v>72</v>
      </c>
      <c r="D29" s="51"/>
      <c r="E29" s="52"/>
      <c r="F29" s="53"/>
      <c r="J29" s="43"/>
    </row>
    <row r="30" spans="1:10">
      <c r="A30" s="4"/>
      <c r="J30" s="43"/>
    </row>
    <row r="31" spans="1:10" ht="103.5" customHeight="1">
      <c r="A31" s="4"/>
      <c r="C31" s="9" t="s">
        <v>73</v>
      </c>
      <c r="D31" s="48"/>
      <c r="E31" s="49"/>
      <c r="F31" s="49"/>
      <c r="G31" s="49"/>
      <c r="H31" s="50"/>
      <c r="J31" s="43"/>
    </row>
    <row r="32" spans="1:10">
      <c r="A32" s="4"/>
      <c r="J32" s="43"/>
    </row>
    <row r="33" spans="1:20">
      <c r="J33" s="43"/>
    </row>
    <row r="34" spans="1:20" ht="15.5">
      <c r="A34" s="2" t="s">
        <v>39</v>
      </c>
      <c r="B34" s="3" t="s">
        <v>82</v>
      </c>
      <c r="J34" s="43"/>
    </row>
    <row r="35" spans="1:20" ht="114.75" customHeight="1">
      <c r="A35" s="4"/>
      <c r="C35" s="9" t="s">
        <v>81</v>
      </c>
      <c r="D35" s="48"/>
      <c r="E35" s="49"/>
      <c r="F35" s="49"/>
      <c r="G35" s="49"/>
      <c r="H35" s="50"/>
      <c r="J35" s="43"/>
    </row>
    <row r="36" spans="1:20">
      <c r="A36" s="4"/>
      <c r="J36" s="43"/>
    </row>
    <row r="37" spans="1:20">
      <c r="J37" s="43"/>
    </row>
    <row r="38" spans="1:20" ht="15.5">
      <c r="A38" s="2" t="s">
        <v>39</v>
      </c>
      <c r="B38" s="3" t="s">
        <v>83</v>
      </c>
      <c r="J38" s="43"/>
    </row>
    <row r="39" spans="1:20" ht="86.25" customHeight="1">
      <c r="A39" s="4"/>
      <c r="C39" s="58" t="s">
        <v>138</v>
      </c>
      <c r="D39" s="59"/>
      <c r="E39" s="59"/>
      <c r="F39" s="59"/>
      <c r="G39" s="59"/>
      <c r="H39" s="59"/>
      <c r="J39" s="43"/>
      <c r="M39" s="47"/>
      <c r="N39" s="47"/>
      <c r="O39" s="47"/>
      <c r="P39" s="47"/>
      <c r="Q39" s="47"/>
      <c r="R39" s="47"/>
      <c r="S39" s="47"/>
      <c r="T39" s="47"/>
    </row>
    <row r="40" spans="1:20">
      <c r="A40" s="4"/>
      <c r="J40" s="43"/>
    </row>
    <row r="41" spans="1:20">
      <c r="J41" s="43"/>
    </row>
    <row r="42" spans="1:20" ht="15.5">
      <c r="A42" s="2" t="s">
        <v>39</v>
      </c>
      <c r="B42" s="3" t="s">
        <v>84</v>
      </c>
      <c r="J42" s="43"/>
    </row>
    <row r="43" spans="1:20" ht="14.5">
      <c r="A43" s="4"/>
      <c r="C43" s="58" t="s">
        <v>139</v>
      </c>
      <c r="D43" s="59"/>
      <c r="E43" s="59"/>
      <c r="F43" s="59"/>
      <c r="G43" s="59"/>
      <c r="H43" s="59"/>
      <c r="J43" s="43"/>
    </row>
    <row r="44" spans="1:20">
      <c r="A44" s="4"/>
      <c r="J44" s="43"/>
    </row>
    <row r="45" spans="1:20">
      <c r="J45" s="43"/>
    </row>
    <row r="46" spans="1:20" ht="15.5">
      <c r="A46" s="2" t="s">
        <v>39</v>
      </c>
      <c r="B46" s="3" t="s">
        <v>85</v>
      </c>
      <c r="J46" s="43"/>
    </row>
    <row r="47" spans="1:20" ht="65.25" customHeight="1">
      <c r="A47" s="4"/>
      <c r="C47" s="9" t="s">
        <v>86</v>
      </c>
      <c r="D47" s="48"/>
      <c r="E47" s="49"/>
      <c r="F47" s="49"/>
      <c r="G47" s="49"/>
      <c r="H47" s="50"/>
      <c r="J47" s="43"/>
    </row>
    <row r="48" spans="1:20">
      <c r="A48" s="4"/>
      <c r="J48" s="43"/>
    </row>
    <row r="49" spans="1:10" ht="65.25" customHeight="1">
      <c r="A49" s="4"/>
      <c r="C49" s="9" t="s">
        <v>87</v>
      </c>
      <c r="D49" s="48"/>
      <c r="E49" s="49"/>
      <c r="F49" s="49"/>
      <c r="G49" s="49"/>
      <c r="H49" s="50"/>
      <c r="J49" s="43"/>
    </row>
    <row r="50" spans="1:10">
      <c r="A50" s="4"/>
      <c r="J50" s="43"/>
    </row>
    <row r="51" spans="1:10" ht="65.25" customHeight="1">
      <c r="A51" s="4"/>
      <c r="C51" s="9" t="s">
        <v>88</v>
      </c>
      <c r="D51" s="54"/>
      <c r="E51" s="55"/>
      <c r="F51" s="55"/>
      <c r="G51" s="55"/>
      <c r="H51" s="56"/>
      <c r="J51" s="43"/>
    </row>
    <row r="52" spans="1:10">
      <c r="A52" s="4"/>
      <c r="J52" s="43"/>
    </row>
    <row r="53" spans="1:10" ht="65.25" customHeight="1">
      <c r="A53" s="4"/>
      <c r="C53" s="9" t="s">
        <v>89</v>
      </c>
      <c r="D53" s="54"/>
      <c r="E53" s="55"/>
      <c r="F53" s="55"/>
      <c r="G53" s="55"/>
      <c r="H53" s="56"/>
      <c r="J53" s="43"/>
    </row>
    <row r="54" spans="1:10">
      <c r="A54" s="4"/>
      <c r="J54" s="43"/>
    </row>
  </sheetData>
  <mergeCells count="19">
    <mergeCell ref="D53:H53"/>
    <mergeCell ref="A1:J2"/>
    <mergeCell ref="C39:H39"/>
    <mergeCell ref="C43:H43"/>
    <mergeCell ref="D31:H31"/>
    <mergeCell ref="D29:F29"/>
    <mergeCell ref="D25:F25"/>
    <mergeCell ref="D27:F27"/>
    <mergeCell ref="D35:H35"/>
    <mergeCell ref="D47:H47"/>
    <mergeCell ref="D7:H7"/>
    <mergeCell ref="D21:H21"/>
    <mergeCell ref="D11:F11"/>
    <mergeCell ref="D13:F13"/>
    <mergeCell ref="D15:F15"/>
    <mergeCell ref="D17:F17"/>
    <mergeCell ref="D19:F19"/>
    <mergeCell ref="D49:H49"/>
    <mergeCell ref="D51:H5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Option Button 1">
              <controlPr defaultSize="0" autoFill="0" autoLine="0" autoPict="0">
                <anchor moveWithCells="1">
                  <from>
                    <xdr:col>3</xdr:col>
                    <xdr:colOff>247650</xdr:colOff>
                    <xdr:row>3</xdr:row>
                    <xdr:rowOff>0</xdr:rowOff>
                  </from>
                  <to>
                    <xdr:col>3</xdr:col>
                    <xdr:colOff>552450</xdr:colOff>
                    <xdr:row>3</xdr:row>
                    <xdr:rowOff>222250</xdr:rowOff>
                  </to>
                </anchor>
              </controlPr>
            </control>
          </mc:Choice>
        </mc:AlternateContent>
        <mc:AlternateContent xmlns:mc="http://schemas.openxmlformats.org/markup-compatibility/2006">
          <mc:Choice Requires="x14">
            <control shapeId="1026" r:id="rId4" name="Option Button 2">
              <controlPr defaultSize="0" autoFill="0" autoLine="0" autoPict="0">
                <anchor moveWithCells="1">
                  <from>
                    <xdr:col>5</xdr:col>
                    <xdr:colOff>247650</xdr:colOff>
                    <xdr:row>3</xdr:row>
                    <xdr:rowOff>0</xdr:rowOff>
                  </from>
                  <to>
                    <xdr:col>5</xdr:col>
                    <xdr:colOff>552450</xdr:colOff>
                    <xdr:row>3</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données!$A$3:$A$7</xm:f>
          </x14:formula1>
          <xm:sqref>D11:F11</xm:sqref>
        </x14:dataValidation>
        <x14:dataValidation type="list" allowBlank="1" showInputMessage="1" showErrorMessage="1">
          <x14:formula1>
            <xm:f>données!$C$3:$C$6</xm:f>
          </x14:formula1>
          <xm:sqref>D13:F13</xm:sqref>
        </x14:dataValidation>
        <x14:dataValidation type="list" allowBlank="1" showInputMessage="1" showErrorMessage="1">
          <x14:formula1>
            <xm:f>données!$E$3:$E$5</xm:f>
          </x14:formula1>
          <xm:sqref>D17:F17</xm:sqref>
        </x14:dataValidation>
        <x14:dataValidation type="list" allowBlank="1" showInputMessage="1" showErrorMessage="1">
          <x14:formula1>
            <xm:f>données!$G$3:$G$6</xm:f>
          </x14:formula1>
          <xm:sqref>D19:F19</xm:sqref>
        </x14:dataValidation>
        <x14:dataValidation type="list" allowBlank="1" showInputMessage="1" showErrorMessage="1">
          <x14:formula1>
            <xm:f>données!$A$11:$A$16</xm:f>
          </x14:formula1>
          <xm:sqref>D29:F29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abSelected="1" zoomScale="60" zoomScaleNormal="60" workbookViewId="0">
      <selection sqref="A1:Q2"/>
    </sheetView>
  </sheetViews>
  <sheetFormatPr baseColWidth="10" defaultColWidth="11" defaultRowHeight="14.5"/>
  <cols>
    <col min="1" max="1" width="11.5" style="14" customWidth="1"/>
    <col min="2" max="2" width="36" style="14" bestFit="1" customWidth="1"/>
    <col min="3" max="3" width="18.08203125" style="14" customWidth="1"/>
    <col min="4" max="4" width="2.83203125" style="14" customWidth="1"/>
    <col min="5" max="5" width="18.08203125" style="14" customWidth="1"/>
    <col min="6" max="6" width="11" style="14" customWidth="1"/>
    <col min="7" max="9" width="0.83203125" style="14" customWidth="1"/>
    <col min="10" max="10" width="11" style="14"/>
    <col min="11" max="11" width="25.83203125" style="14" customWidth="1"/>
    <col min="12" max="12" width="18.08203125" style="14" customWidth="1"/>
    <col min="13" max="13" width="2.83203125" style="14" customWidth="1"/>
    <col min="14" max="14" width="18.08203125" style="14" customWidth="1"/>
    <col min="15" max="15" width="11" style="14" customWidth="1"/>
    <col min="16" max="16" width="3.5" style="14" customWidth="1"/>
    <col min="17" max="17" width="0.83203125" style="14" customWidth="1"/>
    <col min="18" max="18" width="2.25" style="14" customWidth="1"/>
    <col min="19" max="16384" width="11" style="14"/>
  </cols>
  <sheetData>
    <row r="1" spans="1:20" s="42" customFormat="1" ht="31.5" customHeight="1">
      <c r="A1" s="63" t="s">
        <v>142</v>
      </c>
      <c r="B1" s="64"/>
      <c r="C1" s="64"/>
      <c r="D1" s="64"/>
      <c r="E1" s="64"/>
      <c r="F1" s="64"/>
      <c r="G1" s="64"/>
      <c r="H1" s="64"/>
      <c r="I1" s="64"/>
      <c r="J1" s="64"/>
      <c r="K1" s="64"/>
      <c r="L1" s="64"/>
      <c r="M1" s="64"/>
      <c r="N1" s="64"/>
      <c r="O1" s="64"/>
      <c r="P1" s="64"/>
      <c r="Q1" s="64"/>
    </row>
    <row r="2" spans="1:20" s="42" customFormat="1" ht="31.5" customHeight="1">
      <c r="A2" s="64"/>
      <c r="B2" s="64"/>
      <c r="C2" s="64"/>
      <c r="D2" s="64"/>
      <c r="E2" s="64"/>
      <c r="F2" s="64"/>
      <c r="G2" s="64"/>
      <c r="H2" s="64"/>
      <c r="I2" s="64"/>
      <c r="J2" s="64"/>
      <c r="K2" s="64"/>
      <c r="L2" s="64"/>
      <c r="M2" s="64"/>
      <c r="N2" s="64"/>
      <c r="O2" s="64"/>
      <c r="P2" s="64"/>
      <c r="Q2" s="64"/>
    </row>
    <row r="3" spans="1:20">
      <c r="H3" s="15"/>
      <c r="Q3" s="16"/>
    </row>
    <row r="4" spans="1:20" ht="21">
      <c r="A4" s="60" t="s">
        <v>0</v>
      </c>
      <c r="B4" s="60"/>
      <c r="C4" s="17"/>
      <c r="D4" s="17"/>
      <c r="E4" s="60" t="s">
        <v>90</v>
      </c>
      <c r="F4" s="60"/>
      <c r="G4" s="17"/>
      <c r="H4" s="18"/>
      <c r="I4" s="17"/>
      <c r="J4" s="60" t="s">
        <v>1</v>
      </c>
      <c r="K4" s="60"/>
      <c r="L4" s="17"/>
      <c r="M4" s="17"/>
      <c r="N4" s="60" t="s">
        <v>90</v>
      </c>
      <c r="O4" s="60"/>
      <c r="Q4" s="16"/>
    </row>
    <row r="5" spans="1:20">
      <c r="H5" s="15"/>
      <c r="Q5" s="16"/>
    </row>
    <row r="6" spans="1:20" s="20" customFormat="1" ht="18.5">
      <c r="A6" s="61" t="s">
        <v>91</v>
      </c>
      <c r="B6" s="61"/>
      <c r="C6" s="61"/>
      <c r="D6" s="61"/>
      <c r="E6" s="61"/>
      <c r="F6" s="61"/>
      <c r="G6" s="19"/>
      <c r="H6" s="15"/>
      <c r="I6" s="19"/>
      <c r="J6" s="61" t="s">
        <v>92</v>
      </c>
      <c r="K6" s="61"/>
      <c r="L6" s="61"/>
      <c r="M6" s="61"/>
      <c r="N6" s="61"/>
      <c r="O6" s="61"/>
      <c r="Q6" s="16"/>
      <c r="R6" s="14"/>
    </row>
    <row r="7" spans="1:20">
      <c r="H7" s="15"/>
      <c r="Q7" s="16"/>
    </row>
    <row r="8" spans="1:20" ht="17">
      <c r="A8" s="62" t="s">
        <v>125</v>
      </c>
      <c r="B8" s="62"/>
      <c r="C8" s="39" t="s">
        <v>126</v>
      </c>
      <c r="D8" s="39"/>
      <c r="E8" s="39" t="s">
        <v>127</v>
      </c>
      <c r="F8" s="39" t="s">
        <v>128</v>
      </c>
      <c r="H8" s="15"/>
      <c r="J8" s="62" t="s">
        <v>125</v>
      </c>
      <c r="K8" s="62"/>
      <c r="L8" s="39" t="s">
        <v>126</v>
      </c>
      <c r="M8" s="39"/>
      <c r="N8" s="39" t="s">
        <v>127</v>
      </c>
      <c r="O8" s="39" t="s">
        <v>128</v>
      </c>
      <c r="Q8" s="16"/>
      <c r="S8" s="41"/>
      <c r="T8" s="14" t="s">
        <v>129</v>
      </c>
    </row>
    <row r="9" spans="1:20">
      <c r="H9" s="15"/>
      <c r="Q9" s="16"/>
    </row>
    <row r="10" spans="1:20" ht="15" customHeight="1">
      <c r="A10" s="21" t="s">
        <v>93</v>
      </c>
      <c r="C10" s="22">
        <f>SUM(C11:C12)</f>
        <v>0</v>
      </c>
      <c r="E10" s="22">
        <f>SUM(E11:E12)</f>
        <v>0</v>
      </c>
      <c r="H10" s="15"/>
      <c r="J10" s="67" t="s">
        <v>94</v>
      </c>
      <c r="K10" s="67"/>
      <c r="L10" s="41">
        <v>0</v>
      </c>
      <c r="M10" s="35"/>
      <c r="N10" s="23">
        <v>0</v>
      </c>
      <c r="O10" s="38" t="str">
        <f>IF(L10&lt;&gt;0,N10/L10," ")</f>
        <v xml:space="preserve"> </v>
      </c>
      <c r="Q10" s="16"/>
      <c r="S10" s="23"/>
      <c r="T10" s="14" t="s">
        <v>130</v>
      </c>
    </row>
    <row r="11" spans="1:20">
      <c r="B11" s="14" t="s">
        <v>2</v>
      </c>
      <c r="C11" s="41">
        <v>0</v>
      </c>
      <c r="E11" s="23">
        <v>0</v>
      </c>
      <c r="F11" s="38" t="str">
        <f>IF(C11&lt;&gt;0,E11/C11," ")</f>
        <v xml:space="preserve"> </v>
      </c>
      <c r="H11" s="15"/>
      <c r="J11" s="67"/>
      <c r="K11" s="67"/>
      <c r="M11" s="35"/>
      <c r="Q11" s="16"/>
    </row>
    <row r="12" spans="1:20">
      <c r="B12" s="14" t="s">
        <v>3</v>
      </c>
      <c r="C12" s="41">
        <v>0</v>
      </c>
      <c r="E12" s="23">
        <v>0</v>
      </c>
      <c r="F12" s="38" t="str">
        <f>IF(C12&lt;&gt;0,E12/C12," ")</f>
        <v xml:space="preserve"> </v>
      </c>
      <c r="H12" s="15"/>
      <c r="Q12" s="16"/>
      <c r="S12" s="24"/>
      <c r="T12" s="14" t="s">
        <v>95</v>
      </c>
    </row>
    <row r="13" spans="1:20">
      <c r="H13" s="15"/>
      <c r="J13" s="21" t="s">
        <v>96</v>
      </c>
      <c r="L13" s="41">
        <v>0</v>
      </c>
      <c r="N13" s="23">
        <v>0</v>
      </c>
      <c r="O13" s="38" t="str">
        <f>IF(L13&lt;&gt;0,N13/L13," ")</f>
        <v xml:space="preserve"> </v>
      </c>
      <c r="Q13" s="16"/>
    </row>
    <row r="14" spans="1:20">
      <c r="A14" s="21" t="s">
        <v>4</v>
      </c>
      <c r="C14" s="22">
        <f>SUM(C15:C18)</f>
        <v>0</v>
      </c>
      <c r="E14" s="22">
        <f>SUM(E15:E18)</f>
        <v>0</v>
      </c>
      <c r="H14" s="15"/>
      <c r="Q14" s="16"/>
      <c r="T14" s="40" t="s">
        <v>131</v>
      </c>
    </row>
    <row r="15" spans="1:20" ht="15" thickBot="1">
      <c r="B15" s="14" t="s">
        <v>97</v>
      </c>
      <c r="C15" s="41">
        <v>0</v>
      </c>
      <c r="E15" s="23">
        <v>0</v>
      </c>
      <c r="F15" s="38" t="str">
        <f>IF(C15&lt;&gt;0,E15/C15," ")</f>
        <v xml:space="preserve"> </v>
      </c>
      <c r="H15" s="15"/>
      <c r="J15" s="25" t="s">
        <v>98</v>
      </c>
      <c r="L15" s="24">
        <f>SUM(L16:L24)</f>
        <v>0</v>
      </c>
      <c r="N15" s="24">
        <f>SUM(N16:N24)</f>
        <v>0</v>
      </c>
      <c r="Q15" s="16"/>
    </row>
    <row r="16" spans="1:20" ht="15" thickBot="1">
      <c r="B16" s="14" t="s">
        <v>5</v>
      </c>
      <c r="C16" s="41">
        <v>0</v>
      </c>
      <c r="E16" s="23">
        <v>0</v>
      </c>
      <c r="F16" s="38" t="str">
        <f>IF(C16&lt;&gt;0,E16/C16," ")</f>
        <v xml:space="preserve"> </v>
      </c>
      <c r="H16" s="15"/>
      <c r="K16" s="14" t="s">
        <v>99</v>
      </c>
      <c r="L16" s="41">
        <v>0</v>
      </c>
      <c r="N16" s="26">
        <v>0</v>
      </c>
      <c r="O16" s="38" t="str">
        <f t="shared" ref="O16:O24" si="0">IF(L16&lt;&gt;0,N16/L16," ")</f>
        <v xml:space="preserve"> </v>
      </c>
      <c r="Q16" s="16"/>
      <c r="S16" s="27" t="s">
        <v>132</v>
      </c>
    </row>
    <row r="17" spans="1:20">
      <c r="B17" s="14" t="s">
        <v>6</v>
      </c>
      <c r="C17" s="41">
        <v>0</v>
      </c>
      <c r="E17" s="23">
        <v>0</v>
      </c>
      <c r="F17" s="38" t="str">
        <f>IF(C17&lt;&gt;0,E17/C17," ")</f>
        <v xml:space="preserve"> </v>
      </c>
      <c r="H17" s="15"/>
      <c r="K17" s="14" t="s">
        <v>100</v>
      </c>
      <c r="L17" s="41">
        <v>0</v>
      </c>
      <c r="N17" s="28">
        <v>0</v>
      </c>
      <c r="O17" s="38" t="str">
        <f t="shared" si="0"/>
        <v xml:space="preserve"> </v>
      </c>
      <c r="Q17" s="16"/>
    </row>
    <row r="18" spans="1:20">
      <c r="B18" s="14" t="s">
        <v>7</v>
      </c>
      <c r="C18" s="41">
        <v>0</v>
      </c>
      <c r="E18" s="23">
        <v>0</v>
      </c>
      <c r="F18" s="38" t="str">
        <f>IF(C18&lt;&gt;0,E18/C18," ")</f>
        <v xml:space="preserve"> </v>
      </c>
      <c r="H18" s="15"/>
      <c r="K18" s="14" t="s">
        <v>101</v>
      </c>
      <c r="L18" s="41">
        <v>0</v>
      </c>
      <c r="N18" s="23">
        <v>0</v>
      </c>
      <c r="O18" s="38" t="str">
        <f t="shared" si="0"/>
        <v xml:space="preserve"> </v>
      </c>
      <c r="Q18" s="16"/>
    </row>
    <row r="19" spans="1:20">
      <c r="H19" s="15"/>
      <c r="K19" s="14" t="s">
        <v>102</v>
      </c>
      <c r="L19" s="41">
        <v>0</v>
      </c>
      <c r="N19" s="23">
        <v>0</v>
      </c>
      <c r="O19" s="38" t="str">
        <f t="shared" si="0"/>
        <v xml:space="preserve"> </v>
      </c>
      <c r="Q19" s="16"/>
    </row>
    <row r="20" spans="1:20">
      <c r="A20" s="21" t="s">
        <v>8</v>
      </c>
      <c r="C20" s="22">
        <f>SUM(C21:C24)</f>
        <v>0</v>
      </c>
      <c r="E20" s="22">
        <f>SUM(E21:E24)</f>
        <v>0</v>
      </c>
      <c r="H20" s="15"/>
      <c r="K20" s="14" t="s">
        <v>103</v>
      </c>
      <c r="L20" s="41">
        <v>0</v>
      </c>
      <c r="N20" s="23">
        <v>0</v>
      </c>
      <c r="O20" s="38" t="str">
        <f t="shared" si="0"/>
        <v xml:space="preserve"> </v>
      </c>
      <c r="Q20" s="16"/>
      <c r="T20" s="27" t="s">
        <v>140</v>
      </c>
    </row>
    <row r="21" spans="1:20">
      <c r="B21" s="14" t="s">
        <v>9</v>
      </c>
      <c r="C21" s="41">
        <v>0</v>
      </c>
      <c r="E21" s="23">
        <v>0</v>
      </c>
      <c r="F21" s="38" t="str">
        <f>IF(C21&lt;&gt;0,E21/C21," ")</f>
        <v xml:space="preserve"> </v>
      </c>
      <c r="H21" s="15"/>
      <c r="K21" s="14" t="s">
        <v>15</v>
      </c>
      <c r="L21" s="41">
        <v>0</v>
      </c>
      <c r="N21" s="23">
        <v>0</v>
      </c>
      <c r="O21" s="38" t="str">
        <f t="shared" si="0"/>
        <v xml:space="preserve"> </v>
      </c>
      <c r="Q21" s="16"/>
    </row>
    <row r="22" spans="1:20">
      <c r="B22" s="14" t="s">
        <v>10</v>
      </c>
      <c r="C22" s="41">
        <v>0</v>
      </c>
      <c r="E22" s="23">
        <v>0</v>
      </c>
      <c r="F22" s="38" t="str">
        <f>IF(C22&lt;&gt;0,E22/C22," ")</f>
        <v xml:space="preserve"> </v>
      </c>
      <c r="H22" s="15"/>
      <c r="K22" s="14" t="s">
        <v>104</v>
      </c>
      <c r="L22" s="41">
        <v>0</v>
      </c>
      <c r="N22" s="23">
        <v>0</v>
      </c>
      <c r="O22" s="38" t="str">
        <f t="shared" si="0"/>
        <v xml:space="preserve"> </v>
      </c>
      <c r="Q22" s="16"/>
    </row>
    <row r="23" spans="1:20">
      <c r="B23" s="14" t="s">
        <v>11</v>
      </c>
      <c r="C23" s="41">
        <v>0</v>
      </c>
      <c r="E23" s="23">
        <v>0</v>
      </c>
      <c r="F23" s="38" t="str">
        <f>IF(C23&lt;&gt;0,E23/C23," ")</f>
        <v xml:space="preserve"> </v>
      </c>
      <c r="H23" s="15"/>
      <c r="K23" s="14" t="s">
        <v>105</v>
      </c>
      <c r="L23" s="41">
        <v>0</v>
      </c>
      <c r="N23" s="23">
        <v>0</v>
      </c>
      <c r="O23" s="38" t="str">
        <f t="shared" si="0"/>
        <v xml:space="preserve"> </v>
      </c>
      <c r="Q23" s="16"/>
    </row>
    <row r="24" spans="1:20">
      <c r="B24" s="14" t="s">
        <v>12</v>
      </c>
      <c r="C24" s="41">
        <v>0</v>
      </c>
      <c r="E24" s="23">
        <v>0</v>
      </c>
      <c r="F24" s="38" t="str">
        <f>IF(C24&lt;&gt;0,E24/C24," ")</f>
        <v xml:space="preserve"> </v>
      </c>
      <c r="H24" s="15"/>
      <c r="K24" s="14" t="s">
        <v>18</v>
      </c>
      <c r="L24" s="41">
        <v>0</v>
      </c>
      <c r="N24" s="23">
        <v>0</v>
      </c>
      <c r="O24" s="38" t="str">
        <f t="shared" si="0"/>
        <v xml:space="preserve"> </v>
      </c>
      <c r="Q24" s="16"/>
    </row>
    <row r="25" spans="1:20">
      <c r="H25" s="15"/>
      <c r="Q25" s="16"/>
    </row>
    <row r="26" spans="1:20">
      <c r="A26" s="21" t="s">
        <v>13</v>
      </c>
      <c r="C26" s="22">
        <f>SUM(C27:C28)</f>
        <v>0</v>
      </c>
      <c r="E26" s="22">
        <f>SUM(E27:E28)</f>
        <v>0</v>
      </c>
      <c r="H26" s="15"/>
      <c r="J26" s="21" t="s">
        <v>21</v>
      </c>
      <c r="L26" s="24">
        <f>SUM(L27:L28)</f>
        <v>0</v>
      </c>
      <c r="N26" s="24">
        <f>SUM(N27:N28)</f>
        <v>0</v>
      </c>
      <c r="Q26" s="16"/>
    </row>
    <row r="27" spans="1:20">
      <c r="B27" s="14" t="s">
        <v>14</v>
      </c>
      <c r="C27" s="41">
        <v>0</v>
      </c>
      <c r="E27" s="23">
        <v>0</v>
      </c>
      <c r="F27" s="38" t="str">
        <f>IF(C27&lt;&gt;0,E27/C27," ")</f>
        <v xml:space="preserve"> </v>
      </c>
      <c r="H27" s="15"/>
      <c r="K27" s="14" t="s">
        <v>106</v>
      </c>
      <c r="L27" s="41">
        <v>0</v>
      </c>
      <c r="N27" s="23">
        <v>0</v>
      </c>
      <c r="O27" s="38" t="str">
        <f t="shared" ref="O27:O28" si="1">IF(L27&lt;&gt;0,N27/L27," ")</f>
        <v xml:space="preserve"> </v>
      </c>
      <c r="Q27" s="16"/>
    </row>
    <row r="28" spans="1:20">
      <c r="B28" s="14" t="s">
        <v>16</v>
      </c>
      <c r="C28" s="41">
        <v>0</v>
      </c>
      <c r="E28" s="23">
        <v>0</v>
      </c>
      <c r="F28" s="38" t="str">
        <f>IF(C28&lt;&gt;0,E28/C28," ")</f>
        <v xml:space="preserve"> </v>
      </c>
      <c r="H28" s="15"/>
      <c r="K28" s="14" t="s">
        <v>107</v>
      </c>
      <c r="L28" s="41">
        <v>0</v>
      </c>
      <c r="N28" s="23">
        <v>0</v>
      </c>
      <c r="O28" s="38" t="str">
        <f t="shared" si="1"/>
        <v xml:space="preserve"> </v>
      </c>
      <c r="Q28" s="16"/>
    </row>
    <row r="29" spans="1:20">
      <c r="H29" s="15"/>
      <c r="Q29" s="16"/>
    </row>
    <row r="30" spans="1:20">
      <c r="A30" s="21" t="s">
        <v>108</v>
      </c>
      <c r="C30" s="22">
        <f>SUM(C31:C33)</f>
        <v>0</v>
      </c>
      <c r="E30" s="22">
        <f>SUM(E31:E33)</f>
        <v>0</v>
      </c>
      <c r="H30" s="15"/>
      <c r="J30" s="21" t="s">
        <v>22</v>
      </c>
      <c r="L30" s="41">
        <v>0</v>
      </c>
      <c r="N30" s="23">
        <v>0</v>
      </c>
      <c r="O30" s="38" t="str">
        <f>IF(L30&lt;&gt;0,N30/L30," ")</f>
        <v xml:space="preserve"> </v>
      </c>
      <c r="Q30" s="16"/>
    </row>
    <row r="31" spans="1:20">
      <c r="B31" s="14" t="s">
        <v>17</v>
      </c>
      <c r="C31" s="41">
        <v>0</v>
      </c>
      <c r="E31" s="23">
        <v>0</v>
      </c>
      <c r="F31" s="38" t="str">
        <f>IF(C31&lt;&gt;0,E31/C31," ")</f>
        <v xml:space="preserve"> </v>
      </c>
      <c r="H31" s="15"/>
      <c r="Q31" s="16"/>
    </row>
    <row r="32" spans="1:20">
      <c r="B32" s="14" t="s">
        <v>19</v>
      </c>
      <c r="C32" s="41">
        <v>0</v>
      </c>
      <c r="E32" s="23">
        <v>0</v>
      </c>
      <c r="F32" s="38" t="str">
        <f>IF(C32&lt;&gt;0,E32/C32," ")</f>
        <v xml:space="preserve"> </v>
      </c>
      <c r="H32" s="15"/>
      <c r="J32" s="21" t="s">
        <v>109</v>
      </c>
      <c r="L32" s="41">
        <v>0</v>
      </c>
      <c r="N32" s="23">
        <v>0</v>
      </c>
      <c r="O32" s="38" t="str">
        <f>IF(L32&lt;&gt;0,N32/L32," ")</f>
        <v xml:space="preserve"> </v>
      </c>
      <c r="Q32" s="16"/>
    </row>
    <row r="33" spans="1:19">
      <c r="B33" s="14" t="s">
        <v>20</v>
      </c>
      <c r="C33" s="41">
        <v>0</v>
      </c>
      <c r="E33" s="23">
        <v>0</v>
      </c>
      <c r="F33" s="38" t="str">
        <f>IF(C33&lt;&gt;0,E33/C33," ")</f>
        <v xml:space="preserve"> </v>
      </c>
      <c r="H33" s="15"/>
      <c r="Q33" s="16"/>
    </row>
    <row r="34" spans="1:19">
      <c r="H34" s="15"/>
      <c r="Q34" s="16"/>
    </row>
    <row r="35" spans="1:19">
      <c r="A35" s="21" t="s">
        <v>110</v>
      </c>
      <c r="C35" s="41">
        <v>0</v>
      </c>
      <c r="E35" s="23">
        <v>0</v>
      </c>
      <c r="F35" s="38" t="str">
        <f>IF(C35&lt;&gt;0,E35/C35," ")</f>
        <v xml:space="preserve"> </v>
      </c>
      <c r="H35" s="15"/>
      <c r="J35" s="21" t="s">
        <v>111</v>
      </c>
      <c r="L35" s="41">
        <v>0</v>
      </c>
      <c r="N35" s="23">
        <v>0</v>
      </c>
      <c r="O35" s="38" t="str">
        <f>IF(L35&lt;&gt;0,N35/L35," ")</f>
        <v xml:space="preserve"> </v>
      </c>
      <c r="Q35" s="16"/>
    </row>
    <row r="36" spans="1:19">
      <c r="A36" s="21"/>
      <c r="H36" s="15"/>
      <c r="Q36" s="16"/>
    </row>
    <row r="37" spans="1:19">
      <c r="A37" s="21" t="s">
        <v>112</v>
      </c>
      <c r="C37" s="41">
        <v>0</v>
      </c>
      <c r="E37" s="23">
        <v>0</v>
      </c>
      <c r="F37" s="38" t="str">
        <f>IF(C37&lt;&gt;0,E37/C37," ")</f>
        <v xml:space="preserve"> </v>
      </c>
      <c r="H37" s="15"/>
      <c r="J37" s="21" t="s">
        <v>113</v>
      </c>
      <c r="L37" s="41">
        <v>0</v>
      </c>
      <c r="N37" s="23">
        <v>0</v>
      </c>
      <c r="O37" s="38" t="str">
        <f>IF(L37&lt;&gt;0,N37/L37," ")</f>
        <v xml:space="preserve"> </v>
      </c>
      <c r="Q37" s="16"/>
    </row>
    <row r="38" spans="1:19">
      <c r="H38" s="15"/>
      <c r="Q38" s="16"/>
    </row>
    <row r="39" spans="1:19">
      <c r="A39" s="21" t="s">
        <v>114</v>
      </c>
      <c r="C39" s="41">
        <v>0</v>
      </c>
      <c r="E39" s="23">
        <v>0</v>
      </c>
      <c r="F39" s="38" t="str">
        <f>IF(C39&lt;&gt;0,E39/C39," ")</f>
        <v xml:space="preserve"> </v>
      </c>
      <c r="H39" s="15"/>
      <c r="Q39" s="16"/>
    </row>
    <row r="40" spans="1:19">
      <c r="H40" s="15"/>
      <c r="Q40" s="16"/>
    </row>
    <row r="41" spans="1:19" ht="15" customHeight="1">
      <c r="A41" s="67" t="s">
        <v>115</v>
      </c>
      <c r="B41" s="67"/>
      <c r="C41" s="41">
        <v>0</v>
      </c>
      <c r="D41" s="35"/>
      <c r="E41" s="23">
        <v>0</v>
      </c>
      <c r="F41" s="38" t="str">
        <f>IF(C41&lt;&gt;0,E41/C41," ")</f>
        <v xml:space="preserve"> </v>
      </c>
      <c r="H41" s="15"/>
      <c r="Q41" s="16"/>
    </row>
    <row r="42" spans="1:19">
      <c r="A42" s="67"/>
      <c r="B42" s="67"/>
      <c r="C42" s="35"/>
      <c r="D42" s="35"/>
      <c r="E42" s="35"/>
      <c r="F42" s="29"/>
      <c r="H42" s="15"/>
      <c r="Q42" s="16"/>
    </row>
    <row r="43" spans="1:19">
      <c r="H43" s="15"/>
      <c r="Q43" s="16"/>
    </row>
    <row r="44" spans="1:19">
      <c r="A44" s="21" t="s">
        <v>116</v>
      </c>
      <c r="C44" s="41">
        <v>0</v>
      </c>
      <c r="E44" s="23">
        <v>0</v>
      </c>
      <c r="F44" s="38" t="str">
        <f>IF(C44&lt;&gt;0,E44/C44," ")</f>
        <v xml:space="preserve"> </v>
      </c>
      <c r="H44" s="15"/>
      <c r="Q44" s="16"/>
    </row>
    <row r="45" spans="1:19">
      <c r="H45" s="15"/>
      <c r="Q45" s="16"/>
    </row>
    <row r="46" spans="1:19">
      <c r="A46" s="71" t="s">
        <v>117</v>
      </c>
      <c r="B46" s="71"/>
      <c r="C46" s="71"/>
      <c r="D46" s="71"/>
      <c r="E46" s="71"/>
      <c r="F46" s="71"/>
      <c r="H46" s="15"/>
      <c r="J46" s="71" t="s">
        <v>118</v>
      </c>
      <c r="K46" s="71"/>
      <c r="L46" s="71"/>
      <c r="M46" s="71"/>
      <c r="N46" s="71"/>
      <c r="O46" s="71"/>
      <c r="Q46" s="16"/>
    </row>
    <row r="47" spans="1:19">
      <c r="H47" s="15"/>
      <c r="Q47" s="16"/>
    </row>
    <row r="48" spans="1:19">
      <c r="B48" s="14" t="s">
        <v>23</v>
      </c>
      <c r="C48" s="41"/>
      <c r="E48" s="23"/>
      <c r="F48" s="38" t="str">
        <f>IF(C48&lt;&gt;0,E48/C48," ")</f>
        <v xml:space="preserve"> </v>
      </c>
      <c r="H48" s="15"/>
      <c r="K48" s="30"/>
      <c r="L48" s="41"/>
      <c r="N48" s="23"/>
      <c r="O48" s="38" t="str">
        <f>IF(L48&lt;&gt;0,N48/L48," ")</f>
        <v xml:space="preserve"> </v>
      </c>
      <c r="Q48" s="16"/>
      <c r="S48" s="31" t="s">
        <v>133</v>
      </c>
    </row>
    <row r="49" spans="1:19">
      <c r="H49" s="15"/>
      <c r="Q49" s="16"/>
    </row>
    <row r="50" spans="1:19">
      <c r="B50" s="14" t="s">
        <v>24</v>
      </c>
      <c r="C50" s="41"/>
      <c r="E50" s="23"/>
      <c r="F50" s="38" t="str">
        <f>IF(C50&lt;&gt;0,E50/C50," ")</f>
        <v xml:space="preserve"> </v>
      </c>
      <c r="H50" s="15"/>
      <c r="K50" s="30"/>
      <c r="L50" s="41"/>
      <c r="N50" s="23"/>
      <c r="O50" s="38" t="str">
        <f>IF(L50&lt;&gt;0,N50/L50," ")</f>
        <v xml:space="preserve"> </v>
      </c>
      <c r="Q50" s="16"/>
      <c r="S50" s="31" t="s">
        <v>133</v>
      </c>
    </row>
    <row r="51" spans="1:19">
      <c r="H51" s="15"/>
      <c r="Q51" s="16"/>
    </row>
    <row r="52" spans="1:19">
      <c r="B52" s="14" t="s">
        <v>25</v>
      </c>
      <c r="C52" s="41"/>
      <c r="E52" s="23"/>
      <c r="F52" s="38" t="str">
        <f>IF(C52&lt;&gt;0,E52/C52," ")</f>
        <v xml:space="preserve"> </v>
      </c>
      <c r="H52" s="15"/>
      <c r="K52" s="30"/>
      <c r="L52" s="41"/>
      <c r="N52" s="23"/>
      <c r="O52" s="38" t="str">
        <f>IF(L52&lt;&gt;0,N52/L52," ")</f>
        <v xml:space="preserve"> </v>
      </c>
      <c r="Q52" s="16"/>
      <c r="S52" s="31" t="s">
        <v>133</v>
      </c>
    </row>
    <row r="53" spans="1:19" ht="3.75" customHeight="1">
      <c r="H53" s="15"/>
      <c r="Q53" s="16"/>
    </row>
    <row r="54" spans="1:19" ht="3.75" customHeight="1">
      <c r="A54" s="15"/>
      <c r="B54" s="15"/>
      <c r="C54" s="15"/>
      <c r="D54" s="15"/>
      <c r="E54" s="15"/>
      <c r="F54" s="15"/>
      <c r="G54" s="15"/>
      <c r="H54" s="15"/>
      <c r="I54" s="15"/>
      <c r="J54" s="15"/>
      <c r="K54" s="15"/>
      <c r="L54" s="15"/>
      <c r="M54" s="15"/>
      <c r="N54" s="15"/>
      <c r="O54" s="15"/>
      <c r="Q54" s="16"/>
    </row>
    <row r="55" spans="1:19" ht="3.75" customHeight="1">
      <c r="H55" s="15"/>
      <c r="Q55" s="16"/>
    </row>
    <row r="56" spans="1:19">
      <c r="A56" s="68" t="s">
        <v>26</v>
      </c>
      <c r="B56" s="69"/>
      <c r="C56" s="22">
        <f>C52+C50+C48+C44+C41+C39+C37+C35+C30+C26+C20+C14+C10</f>
        <v>0</v>
      </c>
      <c r="D56" s="36"/>
      <c r="E56" s="22">
        <f>E52+E50+E48+E44+E41+E39+E37+E35+E30+E26+E20+E14+E10</f>
        <v>0</v>
      </c>
      <c r="H56" s="15"/>
      <c r="J56" s="68" t="s">
        <v>27</v>
      </c>
      <c r="K56" s="69"/>
      <c r="L56" s="22">
        <f>+L52+L50+L48+L37+L35+L32+L30+L26+L15+L13+L10</f>
        <v>0</v>
      </c>
      <c r="M56" s="36"/>
      <c r="N56" s="22">
        <f>+N52+N50+N48+N37+N35+N32+N30+N26+N15+N13+N10</f>
        <v>0</v>
      </c>
      <c r="Q56" s="16"/>
    </row>
    <row r="57" spans="1:19" ht="3.75" customHeight="1">
      <c r="H57" s="15"/>
      <c r="Q57" s="16"/>
    </row>
    <row r="58" spans="1:19" ht="3.75" customHeight="1">
      <c r="A58" s="15"/>
      <c r="B58" s="15"/>
      <c r="C58" s="15"/>
      <c r="D58" s="15"/>
      <c r="E58" s="15"/>
      <c r="F58" s="15"/>
      <c r="G58" s="15"/>
      <c r="H58" s="15"/>
      <c r="I58" s="15"/>
      <c r="J58" s="15"/>
      <c r="K58" s="15"/>
      <c r="L58" s="15"/>
      <c r="M58" s="15"/>
      <c r="N58" s="15"/>
      <c r="O58" s="15"/>
      <c r="Q58" s="16"/>
    </row>
    <row r="59" spans="1:19" ht="3.75" customHeight="1">
      <c r="H59" s="15"/>
      <c r="Q59" s="16"/>
    </row>
    <row r="60" spans="1:19" ht="18.5">
      <c r="A60" s="70" t="s">
        <v>119</v>
      </c>
      <c r="B60" s="70"/>
      <c r="C60" s="32">
        <f>IF(C56&lt;L56,L56-C56,0)</f>
        <v>0</v>
      </c>
      <c r="E60" s="32">
        <f>IF(E56&lt;N56,N56-E56,0)</f>
        <v>0</v>
      </c>
      <c r="H60" s="15"/>
      <c r="J60" s="70" t="s">
        <v>120</v>
      </c>
      <c r="K60" s="70"/>
      <c r="L60" s="32">
        <f>IF(L56&lt;C56,C56-L56,0)</f>
        <v>0</v>
      </c>
      <c r="N60" s="32">
        <f>IF(N56&lt;E56,E56-N56,0)</f>
        <v>0</v>
      </c>
      <c r="Q60" s="16"/>
      <c r="S60" s="31" t="s">
        <v>121</v>
      </c>
    </row>
    <row r="61" spans="1:19">
      <c r="H61" s="15"/>
      <c r="Q61" s="16"/>
    </row>
    <row r="62" spans="1:19" ht="21">
      <c r="A62" s="65" t="s">
        <v>122</v>
      </c>
      <c r="B62" s="65"/>
      <c r="C62" s="65"/>
      <c r="D62" s="65"/>
      <c r="E62" s="65"/>
      <c r="F62" s="65"/>
      <c r="G62" s="65"/>
      <c r="H62" s="65"/>
      <c r="I62" s="65"/>
      <c r="J62" s="65"/>
      <c r="K62" s="65"/>
      <c r="L62" s="65"/>
      <c r="M62" s="65"/>
      <c r="N62" s="65"/>
      <c r="O62" s="65"/>
      <c r="Q62" s="16"/>
    </row>
    <row r="63" spans="1:19">
      <c r="H63" s="15"/>
      <c r="Q63" s="16"/>
    </row>
    <row r="64" spans="1:19">
      <c r="A64" s="21" t="s">
        <v>123</v>
      </c>
      <c r="C64" s="22">
        <f>SUM(C65:C68)</f>
        <v>0</v>
      </c>
      <c r="E64" s="22">
        <f>SUM(E65:E68)</f>
        <v>0</v>
      </c>
      <c r="H64" s="15"/>
      <c r="J64" s="21" t="s">
        <v>28</v>
      </c>
      <c r="L64" s="22">
        <f>SUM(L65:L68)</f>
        <v>0</v>
      </c>
      <c r="N64" s="22">
        <f>SUM(N65:N68)</f>
        <v>0</v>
      </c>
      <c r="Q64" s="16"/>
    </row>
    <row r="65" spans="1:17">
      <c r="B65" s="33" t="s">
        <v>29</v>
      </c>
      <c r="C65" s="41"/>
      <c r="D65" s="33"/>
      <c r="E65" s="23"/>
      <c r="F65" s="38" t="str">
        <f t="shared" ref="F65:F68" si="2">IF(C65&lt;&gt;0,E65/C65," ")</f>
        <v xml:space="preserve"> </v>
      </c>
      <c r="H65" s="15"/>
      <c r="K65" s="14" t="s">
        <v>30</v>
      </c>
      <c r="L65" s="41"/>
      <c r="N65" s="23"/>
      <c r="O65" s="38" t="str">
        <f t="shared" ref="O65:O68" si="3">IF(L65&lt;&gt;0,N65/L65," ")</f>
        <v xml:space="preserve"> </v>
      </c>
      <c r="Q65" s="16"/>
    </row>
    <row r="66" spans="1:17">
      <c r="B66" s="33" t="s">
        <v>31</v>
      </c>
      <c r="C66" s="41"/>
      <c r="D66" s="33"/>
      <c r="E66" s="23"/>
      <c r="F66" s="38" t="str">
        <f t="shared" si="2"/>
        <v xml:space="preserve"> </v>
      </c>
      <c r="H66" s="15"/>
      <c r="K66" s="14" t="s">
        <v>32</v>
      </c>
      <c r="L66" s="41"/>
      <c r="N66" s="23"/>
      <c r="O66" s="38" t="str">
        <f t="shared" si="3"/>
        <v xml:space="preserve"> </v>
      </c>
      <c r="Q66" s="16"/>
    </row>
    <row r="67" spans="1:17">
      <c r="B67" s="33" t="s">
        <v>124</v>
      </c>
      <c r="C67" s="41"/>
      <c r="D67" s="33"/>
      <c r="E67" s="23"/>
      <c r="F67" s="38" t="str">
        <f t="shared" si="2"/>
        <v xml:space="preserve"> </v>
      </c>
      <c r="H67" s="15"/>
      <c r="K67" s="14" t="s">
        <v>34</v>
      </c>
      <c r="L67" s="41"/>
      <c r="N67" s="23"/>
      <c r="O67" s="38" t="str">
        <f t="shared" si="3"/>
        <v xml:space="preserve"> </v>
      </c>
      <c r="Q67" s="16"/>
    </row>
    <row r="68" spans="1:17">
      <c r="B68" s="33" t="s">
        <v>33</v>
      </c>
      <c r="C68" s="41"/>
      <c r="D68" s="33"/>
      <c r="E68" s="23"/>
      <c r="F68" s="38" t="str">
        <f t="shared" si="2"/>
        <v xml:space="preserve"> </v>
      </c>
      <c r="H68" s="15"/>
      <c r="L68" s="41"/>
      <c r="N68" s="23"/>
      <c r="O68" s="38" t="str">
        <f t="shared" si="3"/>
        <v xml:space="preserve"> </v>
      </c>
      <c r="Q68" s="16"/>
    </row>
    <row r="69" spans="1:17" ht="3.75" customHeight="1">
      <c r="H69" s="15"/>
      <c r="Q69" s="16"/>
    </row>
    <row r="70" spans="1:17" ht="3.75" customHeight="1">
      <c r="A70" s="15"/>
      <c r="B70" s="15"/>
      <c r="C70" s="15"/>
      <c r="D70" s="15"/>
      <c r="E70" s="15"/>
      <c r="F70" s="15"/>
      <c r="G70" s="15"/>
      <c r="H70" s="15"/>
      <c r="I70" s="15"/>
      <c r="J70" s="15"/>
      <c r="K70" s="15"/>
      <c r="L70" s="15"/>
      <c r="M70" s="15"/>
      <c r="N70" s="15"/>
      <c r="O70" s="15"/>
      <c r="Q70" s="16"/>
    </row>
    <row r="71" spans="1:17" ht="3.75" customHeight="1">
      <c r="H71" s="15"/>
      <c r="Q71" s="16"/>
    </row>
    <row r="72" spans="1:17" ht="23.5" hidden="1">
      <c r="A72" s="37" t="s">
        <v>35</v>
      </c>
      <c r="B72" s="37"/>
      <c r="C72" s="34">
        <f>C64</f>
        <v>0</v>
      </c>
      <c r="D72" s="37"/>
      <c r="E72" s="34">
        <f>E64</f>
        <v>0</v>
      </c>
      <c r="H72" s="15"/>
      <c r="L72" s="34">
        <f>L64</f>
        <v>0</v>
      </c>
      <c r="N72" s="34">
        <f>N64</f>
        <v>0</v>
      </c>
      <c r="Q72" s="16"/>
    </row>
    <row r="73" spans="1:17" ht="3.75" hidden="1" customHeight="1">
      <c r="H73" s="15"/>
      <c r="Q73" s="16"/>
    </row>
    <row r="74" spans="1:17" ht="3.75" hidden="1" customHeight="1">
      <c r="A74" s="15"/>
      <c r="B74" s="15"/>
      <c r="C74" s="15"/>
      <c r="D74" s="15"/>
      <c r="E74" s="15"/>
      <c r="F74" s="15"/>
      <c r="G74" s="15"/>
      <c r="H74" s="15"/>
      <c r="I74" s="15"/>
      <c r="J74" s="15"/>
      <c r="K74" s="15"/>
      <c r="L74" s="15"/>
      <c r="M74" s="15"/>
      <c r="N74" s="15"/>
      <c r="O74" s="15"/>
      <c r="Q74" s="16"/>
    </row>
    <row r="75" spans="1:17" ht="3.75" customHeight="1">
      <c r="Q75" s="16"/>
    </row>
    <row r="76" spans="1:17" ht="18.5">
      <c r="A76" s="66" t="e">
        <f>"La subvention sollicitée de "&amp;N16&amp;" €, objet de la présente demande représente "&amp;INT(N16/N56*100)&amp;" % du total des produits du projet."</f>
        <v>#DIV/0!</v>
      </c>
      <c r="B76" s="66"/>
      <c r="C76" s="66"/>
      <c r="D76" s="66"/>
      <c r="E76" s="66"/>
      <c r="F76" s="66"/>
      <c r="G76" s="66"/>
      <c r="H76" s="66"/>
      <c r="I76" s="66"/>
      <c r="J76" s="66"/>
      <c r="K76" s="66"/>
      <c r="L76" s="66"/>
      <c r="M76" s="66"/>
      <c r="N76" s="66"/>
      <c r="O76" s="66"/>
      <c r="Q76" s="16"/>
    </row>
    <row r="77" spans="1:17">
      <c r="Q77" s="16"/>
    </row>
    <row r="78" spans="1:17">
      <c r="Q78" s="16"/>
    </row>
  </sheetData>
  <mergeCells count="19">
    <mergeCell ref="A1:Q2"/>
    <mergeCell ref="A62:O62"/>
    <mergeCell ref="A76:O76"/>
    <mergeCell ref="A41:B42"/>
    <mergeCell ref="J10:K11"/>
    <mergeCell ref="A56:B56"/>
    <mergeCell ref="J56:K56"/>
    <mergeCell ref="A60:B60"/>
    <mergeCell ref="J60:K60"/>
    <mergeCell ref="A46:F46"/>
    <mergeCell ref="J46:O46"/>
    <mergeCell ref="A4:B4"/>
    <mergeCell ref="E4:F4"/>
    <mergeCell ref="J4:K4"/>
    <mergeCell ref="N4:O4"/>
    <mergeCell ref="A6:F6"/>
    <mergeCell ref="J6:O6"/>
    <mergeCell ref="A8:B8"/>
    <mergeCell ref="J8:K8"/>
  </mergeCells>
  <conditionalFormatting sqref="E60 N60">
    <cfRule type="cellIs" dxfId="2" priority="3" operator="equal">
      <formula>0</formula>
    </cfRule>
  </conditionalFormatting>
  <conditionalFormatting sqref="C60">
    <cfRule type="cellIs" dxfId="1" priority="2" operator="equal">
      <formula>0</formula>
    </cfRule>
  </conditionalFormatting>
  <conditionalFormatting sqref="L60">
    <cfRule type="cellIs" dxfId="0" priority="1" operator="equal">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election activeCell="A11" sqref="A11"/>
    </sheetView>
  </sheetViews>
  <sheetFormatPr baseColWidth="10" defaultRowHeight="14"/>
  <sheetData>
    <row r="2" spans="1:7">
      <c r="A2" s="8" t="s">
        <v>53</v>
      </c>
      <c r="C2" s="8" t="s">
        <v>58</v>
      </c>
      <c r="E2" s="8" t="s">
        <v>62</v>
      </c>
      <c r="G2" s="8" t="s">
        <v>67</v>
      </c>
    </row>
    <row r="3" spans="1:7">
      <c r="A3" t="s">
        <v>48</v>
      </c>
      <c r="C3" t="s">
        <v>54</v>
      </c>
      <c r="E3" t="s">
        <v>59</v>
      </c>
      <c r="G3" t="s">
        <v>63</v>
      </c>
    </row>
    <row r="4" spans="1:7">
      <c r="A4" t="s">
        <v>49</v>
      </c>
      <c r="C4" t="s">
        <v>55</v>
      </c>
      <c r="E4" t="s">
        <v>60</v>
      </c>
      <c r="G4" t="s">
        <v>64</v>
      </c>
    </row>
    <row r="5" spans="1:7">
      <c r="A5" t="s">
        <v>50</v>
      </c>
      <c r="C5" t="s">
        <v>56</v>
      </c>
      <c r="E5" t="s">
        <v>61</v>
      </c>
      <c r="G5" t="s">
        <v>65</v>
      </c>
    </row>
    <row r="6" spans="1:7">
      <c r="A6" t="s">
        <v>51</v>
      </c>
      <c r="C6" t="s">
        <v>57</v>
      </c>
      <c r="G6" t="s">
        <v>66</v>
      </c>
    </row>
    <row r="7" spans="1:7">
      <c r="A7" t="s">
        <v>52</v>
      </c>
    </row>
    <row r="10" spans="1:7">
      <c r="A10" s="8" t="s">
        <v>80</v>
      </c>
    </row>
    <row r="11" spans="1:7">
      <c r="A11" t="s">
        <v>74</v>
      </c>
    </row>
    <row r="12" spans="1:7">
      <c r="A12" t="s">
        <v>75</v>
      </c>
    </row>
    <row r="13" spans="1:7">
      <c r="A13" t="s">
        <v>76</v>
      </c>
    </row>
    <row r="14" spans="1:7">
      <c r="A14" t="s">
        <v>77</v>
      </c>
    </row>
    <row r="15" spans="1:7">
      <c r="A15" t="s">
        <v>78</v>
      </c>
    </row>
    <row r="16" spans="1:7">
      <c r="A16" t="s">
        <v>79</v>
      </c>
    </row>
  </sheetData>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ntenu image" ma:contentTypeID="0x0101009148F5A04DDD49CBA7127AADA5FB792B00AADE34325A8B49CDA8BB4DB53328F214005DD1C3873EA5B649A2B81183C06B20F5" ma:contentTypeVersion="8" ma:contentTypeDescription="Télécharger une image." ma:contentTypeScope="" ma:versionID="e8eb3be3c2f9d9e949b06291fe3f180a">
  <xsd:schema xmlns:xsd="http://www.w3.org/2001/XMLSchema" xmlns:xs="http://www.w3.org/2001/XMLSchema" xmlns:p="http://schemas.microsoft.com/office/2006/metadata/properties" xmlns:ns1="http://schemas.microsoft.com/sharepoint/v3" xmlns:ns2="5259287A-12E7-4907-B942-8FB925BB127E" xmlns:ns3="http://schemas.microsoft.com/sharepoint/v3/fields" xmlns:ns4="5259287a-12e7-4907-b942-8fb925bb127e" targetNamespace="http://schemas.microsoft.com/office/2006/metadata/properties" ma:root="true" ma:fieldsID="0d169547e59a2ec8a26bbb0aeefe808b" ns1:_="" ns2:_="" ns3:_="" ns4:_="">
    <xsd:import namespace="http://schemas.microsoft.com/sharepoint/v3"/>
    <xsd:import namespace="5259287A-12E7-4907-B942-8FB925BB127E"/>
    <xsd:import namespace="http://schemas.microsoft.com/sharepoint/v3/fields"/>
    <xsd:import namespace="5259287a-12e7-4907-b942-8fb925bb127e"/>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Chemin d'URL" ma:hidden="true" ma:list="Docs" ma:internalName="FileRef" ma:readOnly="true" ma:showField="FullUrl">
      <xsd:simpleType>
        <xsd:restriction base="dms:Lookup"/>
      </xsd:simpleType>
    </xsd:element>
    <xsd:element name="File_x0020_Type" ma:index="9" nillable="true" ma:displayName="Type de fichier" ma:hidden="true" ma:internalName="File_x0020_Type" ma:readOnly="true">
      <xsd:simpleType>
        <xsd:restriction base="dms:Text"/>
      </xsd:simpleType>
    </xsd:element>
    <xsd:element name="HTML_x0020_File_x0020_Type" ma:index="10" nillable="true" ma:displayName="Type de fichier HTML" ma:hidden="true" ma:internalName="HTML_x0020_File_x0020_Type" ma:readOnly="true">
      <xsd:simpleType>
        <xsd:restriction base="dms:Text"/>
      </xsd:simpleType>
    </xsd:element>
    <xsd:element name="FSObjType" ma:index="11" nillable="true" ma:displayName="Type d'élément" ma:hidden="true" ma:list="Docs" ma:internalName="FSObjType" ma:readOnly="true" ma:showField="FSType">
      <xsd:simpleType>
        <xsd:restriction base="dms:Lookup"/>
      </xsd:simpleType>
    </xsd:element>
    <xsd:element name="PublishingStartDate" ma:index="27" nillable="true" ma:displayName="Date de début de planification" ma:description="" ma:hidden="true" ma:internalName="PublishingStartDate">
      <xsd:simpleType>
        <xsd:restriction base="dms:Unknown"/>
      </xsd:simpleType>
    </xsd:element>
    <xsd:element name="PublishingExpirationDate" ma:index="28"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59287A-12E7-4907-B942-8FB925BB127E" elementFormDefault="qualified">
    <xsd:import namespace="http://schemas.microsoft.com/office/2006/documentManagement/types"/>
    <xsd:import namespace="http://schemas.microsoft.com/office/infopath/2007/PartnerControls"/>
    <xsd:element name="ThumbnailExists" ma:index="18" nillable="true" ma:displayName="Une miniature existe" ma:default="FALSE" ma:hidden="true" ma:internalName="ThumbnailExists" ma:readOnly="true">
      <xsd:simpleType>
        <xsd:restriction base="dms:Boolean"/>
      </xsd:simpleType>
    </xsd:element>
    <xsd:element name="PreviewExists" ma:index="19" nillable="true" ma:displayName="Un aperçu existe" ma:default="FALSE" ma:hidden="true" ma:internalName="PreviewExists" ma:readOnly="true">
      <xsd:simpleType>
        <xsd:restriction base="dms:Boolean"/>
      </xsd:simpleType>
    </xsd:element>
    <xsd:element name="ImageWidth" ma:index="20" nillable="true" ma:displayName="Largeur" ma:internalName="ImageWidth" ma:readOnly="true">
      <xsd:simpleType>
        <xsd:restriction base="dms:Unknown"/>
      </xsd:simpleType>
    </xsd:element>
    <xsd:element name="ImageHeight" ma:index="22" nillable="true" ma:displayName="Hauteur" ma:internalName="ImageHeight" ma:readOnly="true">
      <xsd:simpleType>
        <xsd:restriction base="dms:Unknown"/>
      </xsd:simpleType>
    </xsd:element>
    <xsd:element name="ImageCreateDate" ma:index="25" nillable="true" ma:displayName="Date de prise du cliché"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59287a-12e7-4907-b942-8fb925bb127e"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1" nillable="true" ma:displayName="MediaServiceAuto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eur"/>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ma:index="23" ma:displayName="Commentaires"/>
        <xsd:element name="keywords" minOccurs="0" maxOccurs="1" type="xsd:string" ma:index="14"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wic_System_Copyright xmlns="http://schemas.microsoft.com/sharepoint/v3/fields" xsi:nil="true"/>
    <ImageCreateDate xmlns="5259287A-12E7-4907-B942-8FB925BB127E" xsi:nil="true"/>
  </documentManagement>
</p:properties>
</file>

<file path=customXml/itemProps1.xml><?xml version="1.0" encoding="utf-8"?>
<ds:datastoreItem xmlns:ds="http://schemas.openxmlformats.org/officeDocument/2006/customXml" ds:itemID="{B76F7222-66EE-4A32-92E4-BCB25DC85B56}">
  <ds:schemaRefs>
    <ds:schemaRef ds:uri="http://schemas.microsoft.com/sharepoint/v3/contenttype/forms"/>
  </ds:schemaRefs>
</ds:datastoreItem>
</file>

<file path=customXml/itemProps2.xml><?xml version="1.0" encoding="utf-8"?>
<ds:datastoreItem xmlns:ds="http://schemas.openxmlformats.org/officeDocument/2006/customXml" ds:itemID="{CBA2E16C-EAB8-4113-B866-53B644FA1E98}"/>
</file>

<file path=customXml/itemProps3.xml><?xml version="1.0" encoding="utf-8"?>
<ds:datastoreItem xmlns:ds="http://schemas.openxmlformats.org/officeDocument/2006/customXml" ds:itemID="{67D4C113-679D-4EF4-9688-D0FD1B1EC26B}">
  <ds:schemaRefs>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4981a64b-49a7-4712-95c4-97cf54069f52"/>
    <ds:schemaRef ds:uri="d1ec9169-8e79-4e8e-a4eb-342db227557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CRF</vt:lpstr>
      <vt:lpstr>Budget réalisé</vt:lpstr>
      <vt:lpstr>données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Eric RODRIGUEZ</dc:creator>
  <cp:keywords/>
  <dc:description/>
  <cp:lastModifiedBy>REFFET Céline</cp:lastModifiedBy>
  <dcterms:created xsi:type="dcterms:W3CDTF">2021-04-09T09:06:33Z</dcterms:created>
  <dcterms:modified xsi:type="dcterms:W3CDTF">2021-04-09T12:09:46Z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0x0101009148F5A04DDD49CBA7127AADA5FB792B00AADE34325A8B49CDA8BB4DB53328F214005DD1C3873EA5B649A2B81183C06B20F5</vt:lpwstr>
  </property>
</Properties>
</file>